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Направлено в МЭ 01.04.2022\ЧЭ\Форматы ИПР\"/>
    </mc:Choice>
  </mc:AlternateContent>
  <bookViews>
    <workbookView xWindow="480" yWindow="510" windowWidth="20700" windowHeight="11580"/>
  </bookViews>
  <sheets>
    <sheet name="Лист1" sheetId="1" r:id="rId1"/>
  </sheets>
  <definedNames>
    <definedName name="_xlnm.Print_Titles" localSheetId="0">Лист1!$19:$21</definedName>
    <definedName name="_xlnm.Print_Area" localSheetId="0">Лист1!$A$1:$R$451</definedName>
  </definedNames>
  <calcPr calcId="162913"/>
</workbook>
</file>

<file path=xl/calcChain.xml><?xml version="1.0" encoding="utf-8"?>
<calcChain xmlns="http://schemas.openxmlformats.org/spreadsheetml/2006/main">
  <c r="R446" i="1" l="1"/>
  <c r="R444" i="1"/>
  <c r="R442" i="1"/>
  <c r="R441" i="1"/>
  <c r="R439" i="1"/>
  <c r="R437" i="1"/>
  <c r="R436" i="1"/>
  <c r="R435" i="1"/>
  <c r="R434" i="1"/>
  <c r="R433" i="1"/>
  <c r="R432" i="1"/>
  <c r="R431" i="1"/>
  <c r="R430" i="1"/>
  <c r="R429" i="1"/>
  <c r="R428" i="1"/>
  <c r="R427" i="1"/>
  <c r="R422" i="1"/>
  <c r="R420" i="1"/>
  <c r="R414" i="1"/>
  <c r="R413" i="1"/>
  <c r="R408" i="1"/>
  <c r="R406" i="1"/>
  <c r="R400" i="1"/>
  <c r="R399" i="1"/>
  <c r="R398" i="1"/>
  <c r="R389" i="1"/>
  <c r="R388" i="1"/>
  <c r="R387" i="1"/>
  <c r="R386" i="1"/>
  <c r="R385" i="1"/>
  <c r="R384" i="1"/>
  <c r="R382" i="1"/>
  <c r="R374" i="1"/>
  <c r="R376" i="1"/>
  <c r="R375" i="1"/>
  <c r="R373" i="1"/>
  <c r="R367" i="1"/>
  <c r="R352" i="1"/>
  <c r="R349" i="1"/>
  <c r="R348" i="1"/>
  <c r="R347" i="1"/>
  <c r="R346" i="1"/>
  <c r="R345" i="1"/>
  <c r="R344" i="1"/>
  <c r="R343" i="1"/>
  <c r="R342" i="1"/>
  <c r="R341" i="1"/>
  <c r="R340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72" i="1"/>
  <c r="R271" i="1"/>
  <c r="R270" i="1"/>
  <c r="R269" i="1"/>
  <c r="R266" i="1"/>
  <c r="R26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7" i="1"/>
  <c r="R206" i="1"/>
  <c r="R205" i="1"/>
  <c r="R204" i="1"/>
  <c r="R203" i="1"/>
  <c r="R201" i="1"/>
  <c r="R200" i="1"/>
  <c r="R199" i="1"/>
  <c r="R198" i="1"/>
  <c r="R197" i="1"/>
  <c r="R196" i="1"/>
  <c r="R193" i="1"/>
  <c r="R192" i="1"/>
  <c r="R191" i="1"/>
  <c r="R190" i="1"/>
  <c r="R189" i="1"/>
  <c r="R188" i="1"/>
  <c r="R187" i="1"/>
  <c r="R186" i="1"/>
  <c r="R185" i="1"/>
  <c r="R184" i="1"/>
  <c r="R176" i="1"/>
  <c r="R175" i="1"/>
  <c r="R173" i="1"/>
  <c r="R167" i="1"/>
  <c r="R164" i="1"/>
  <c r="R163" i="1"/>
  <c r="R162" i="1"/>
  <c r="R161" i="1"/>
  <c r="R160" i="1"/>
  <c r="R158" i="1"/>
  <c r="R157" i="1"/>
  <c r="R156" i="1"/>
  <c r="R155" i="1"/>
  <c r="R154" i="1"/>
  <c r="R153" i="1"/>
  <c r="R148" i="1"/>
  <c r="R147" i="1"/>
  <c r="R145" i="1"/>
  <c r="R139" i="1"/>
  <c r="R138" i="1"/>
  <c r="R133" i="1"/>
  <c r="R132" i="1"/>
  <c r="R130" i="1"/>
  <c r="R124" i="1"/>
  <c r="R123" i="1"/>
  <c r="R118" i="1"/>
  <c r="R117" i="1"/>
  <c r="R115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0" i="1"/>
  <c r="R89" i="1"/>
  <c r="R87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8" i="1"/>
  <c r="R57" i="1"/>
  <c r="R56" i="1"/>
  <c r="R55" i="1"/>
  <c r="R54" i="1"/>
  <c r="R53" i="1"/>
  <c r="R52" i="1"/>
  <c r="R47" i="1"/>
  <c r="R46" i="1"/>
  <c r="R44" i="1"/>
  <c r="R38" i="1"/>
  <c r="R37" i="1"/>
  <c r="R32" i="1"/>
  <c r="R31" i="1"/>
  <c r="R29" i="1"/>
  <c r="Q371" i="1"/>
  <c r="R371" i="1"/>
  <c r="H371" i="1"/>
  <c r="I371" i="1"/>
  <c r="J371" i="1"/>
  <c r="K371" i="1"/>
  <c r="L371" i="1"/>
  <c r="M371" i="1"/>
  <c r="N371" i="1"/>
  <c r="O371" i="1"/>
  <c r="P371" i="1"/>
  <c r="E371" i="1"/>
  <c r="F371" i="1"/>
  <c r="G371" i="1"/>
  <c r="D371" i="1"/>
  <c r="R195" i="1" l="1"/>
  <c r="R194" i="1"/>
  <c r="J370" i="1" l="1"/>
  <c r="P370" i="1" l="1"/>
  <c r="O370" i="1"/>
  <c r="N370" i="1"/>
  <c r="M370" i="1"/>
  <c r="L370" i="1"/>
  <c r="K370" i="1"/>
  <c r="I370" i="1"/>
  <c r="H370" i="1"/>
  <c r="G370" i="1"/>
  <c r="F370" i="1"/>
  <c r="E370" i="1"/>
  <c r="D370" i="1"/>
  <c r="R202" i="1" l="1"/>
  <c r="R350" i="1" l="1"/>
  <c r="R354" i="1"/>
  <c r="R23" i="1" l="1"/>
</calcChain>
</file>

<file path=xl/sharedStrings.xml><?xml version="1.0" encoding="utf-8"?>
<sst xmlns="http://schemas.openxmlformats.org/spreadsheetml/2006/main" count="5487" uniqueCount="707">
  <si>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</si>
  <si>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</si>
  <si>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</si>
  <si>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</si>
  <si>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</si>
  <si>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</si>
  <si>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</si>
  <si>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</si>
  <si>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</si>
  <si>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</si>
  <si>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</si>
  <si>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</si>
  <si>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</si>
  <si>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</si>
  <si>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</si>
  <si>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</si>
  <si>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</si>
  <si>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</si>
  <si>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</si>
  <si>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</si>
  <si>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</si>
  <si>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</si>
  <si>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</si>
  <si>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</si>
  <si>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</si>
  <si>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</si>
  <si>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</si>
  <si>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</si>
  <si>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</si>
  <si>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</si>
  <si>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</si>
  <si>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</si>
  <si>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</si>
  <si>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</si>
  <si>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</si>
  <si>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</si>
  <si>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</si>
  <si>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</si>
  <si>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</si>
  <si>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</si>
  <si>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</si>
  <si>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</si>
  <si>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</si>
  <si>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</si>
  <si>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</si>
  <si>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</si>
  <si>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</si>
  <si>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</si>
  <si>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</si>
  <si>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</si>
  <si>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</si>
  <si>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</si>
  <si>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</si>
  <si>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</si>
  <si>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</si>
  <si>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</si>
  <si>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</si>
  <si>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</si>
  <si>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</si>
  <si>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</si>
  <si>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</si>
  <si>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</si>
  <si>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</si>
  <si>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</si>
  <si>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</si>
  <si>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</si>
  <si>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</si>
  <si>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</si>
  <si>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</si>
  <si>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</si>
  <si>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</si>
  <si>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</si>
  <si>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</si>
  <si>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</si>
  <si>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</si>
  <si>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</si>
  <si>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</si>
  <si>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</si>
  <si>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</si>
  <si>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</si>
  <si>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</si>
  <si>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</si>
  <si>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</si>
  <si>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</si>
  <si>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</si>
  <si>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</si>
  <si>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</si>
  <si>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</si>
  <si>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</si>
  <si>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</si>
  <si>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</si>
  <si>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</si>
  <si>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</si>
  <si>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</si>
  <si>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</si>
  <si>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</si>
  <si>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</si>
  <si>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</si>
  <si>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</si>
  <si>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</si>
  <si>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</si>
  <si>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</si>
  <si>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</si>
  <si>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</si>
  <si>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</si>
  <si>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</si>
  <si>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</si>
  <si>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</si>
  <si>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</si>
  <si>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</si>
  <si>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</si>
  <si>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</si>
  <si>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</si>
  <si>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</si>
  <si>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</si>
  <si>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</si>
  <si>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</si>
  <si>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</si>
  <si>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</si>
  <si>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</si>
  <si>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</si>
  <si>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</si>
  <si>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</si>
  <si>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</si>
  <si>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</si>
  <si>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</si>
  <si>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</si>
  <si>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</si>
  <si>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</si>
  <si>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</si>
  <si>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</si>
  <si>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</si>
  <si>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</si>
  <si>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</si>
  <si>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</si>
  <si>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</si>
  <si>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</si>
  <si>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</si>
  <si>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</si>
  <si>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</si>
  <si>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</si>
  <si>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</si>
  <si>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</si>
  <si>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</si>
  <si>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</si>
  <si>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</si>
  <si>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</si>
  <si>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</si>
  <si>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</si>
  <si>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</si>
  <si>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</si>
  <si>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</si>
  <si>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</si>
  <si>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</si>
  <si>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</si>
  <si>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</si>
  <si>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</si>
  <si>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</si>
  <si>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</si>
  <si>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</si>
  <si>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</si>
  <si>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</si>
  <si>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</si>
  <si>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</si>
  <si>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</si>
  <si>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</si>
  <si>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</si>
  <si>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</si>
  <si>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</si>
  <si>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</si>
  <si>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</si>
  <si>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</si>
  <si>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</si>
  <si>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</si>
  <si>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</si>
  <si>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</si>
  <si>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</si>
  <si>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</si>
  <si>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</si>
  <si>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</si>
  <si>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</si>
  <si>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</si>
  <si>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</si>
  <si>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</si>
  <si>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</si>
  <si>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</si>
  <si>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</si>
  <si>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</si>
  <si>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</si>
  <si>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</si>
  <si>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</si>
  <si>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</si>
  <si>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</si>
  <si>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</si>
  <si>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</si>
  <si>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</si>
  <si>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</si>
  <si>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</si>
  <si>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</si>
  <si>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</si>
  <si>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</si>
  <si>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</si>
  <si>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</si>
  <si>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</si>
  <si>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</si>
  <si>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</si>
  <si>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</si>
  <si>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</si>
  <si>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</si>
  <si>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</si>
  <si>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</si>
  <si>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</si>
  <si>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</si>
  <si>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</si>
  <si>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</si>
  <si>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</si>
  <si>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</si>
  <si>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</si>
  <si>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</si>
  <si>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</si>
  <si>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</si>
  <si>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</si>
  <si>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</si>
  <si>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</si>
  <si>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</si>
  <si>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</si>
  <si>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</si>
  <si>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</si>
  <si>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</si>
  <si>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</si>
  <si>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</si>
  <si>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</si>
  <si>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</si>
  <si>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</si>
  <si>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</si>
  <si>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</si>
  <si>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</si>
  <si>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</si>
  <si>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</si>
  <si>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</si>
  <si>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</si>
  <si>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</si>
  <si>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</si>
  <si>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</si>
  <si>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</si>
  <si>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</si>
  <si>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</si>
  <si>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</si>
  <si>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</si>
  <si>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</si>
  <si>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</si>
  <si>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</si>
  <si>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</si>
  <si>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</si>
  <si>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</si>
  <si>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</si>
  <si>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</si>
  <si>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</si>
  <si>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</si>
  <si>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</si>
  <si>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</si>
  <si>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</si>
  <si>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</si>
  <si>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</si>
  <si>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</si>
  <si>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</si>
  <si>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</si>
  <si>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</si>
  <si>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</si>
  <si>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</si>
  <si>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</si>
  <si>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</si>
  <si>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</si>
  <si>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</si>
  <si>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</si>
  <si>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</si>
  <si>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</si>
  <si>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</si>
  <si>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</si>
  <si>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</si>
  <si>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</si>
  <si>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</si>
  <si>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</si>
  <si>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</si>
  <si>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</si>
  <si>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</si>
  <si>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</si>
  <si>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</si>
  <si>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</si>
  <si>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</si>
  <si>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</si>
  <si>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</si>
  <si>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</si>
  <si>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</si>
  <si>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</si>
  <si>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</si>
  <si>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</si>
  <si>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</si>
  <si>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</si>
  <si>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</si>
  <si>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</si>
  <si>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</si>
  <si>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</si>
  <si>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</si>
  <si>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</si>
  <si>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</si>
  <si>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</si>
  <si>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</si>
  <si>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</si>
  <si>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</si>
  <si>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</si>
  <si>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</si>
  <si>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</si>
  <si>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</si>
  <si>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</si>
  <si>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</si>
  <si>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</si>
  <si>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</si>
  <si>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</si>
  <si>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</si>
  <si>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</si>
  <si>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</si>
  <si>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</si>
  <si>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</si>
  <si>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</si>
  <si>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</si>
  <si>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</si>
  <si>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</si>
  <si>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</si>
  <si>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</si>
  <si>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</si>
  <si>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</si>
  <si>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</si>
  <si>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</si>
  <si>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</si>
  <si>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</si>
  <si>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</si>
  <si>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</si>
  <si>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</si>
  <si>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</si>
  <si>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</si>
  <si>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</si>
  <si>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</si>
  <si>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</si>
  <si>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</si>
  <si>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</si>
  <si>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</si>
  <si>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</si>
  <si>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</si>
  <si>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</si>
  <si>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</si>
  <si>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</si>
  <si>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</si>
  <si>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</si>
  <si>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</si>
  <si>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</si>
  <si>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</si>
  <si>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</si>
  <si>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</si>
  <si>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</si>
  <si>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</si>
  <si>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</si>
  <si>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</si>
  <si>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</si>
  <si>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</si>
  <si>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</si>
  <si>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</si>
  <si>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</si>
  <si>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</si>
  <si>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</si>
  <si>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</si>
  <si>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</si>
  <si>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</si>
  <si>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</si>
  <si>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</si>
  <si>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</si>
  <si>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</si>
  <si>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</si>
  <si>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</si>
  <si>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</si>
  <si>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</si>
  <si>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</si>
  <si>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</si>
  <si>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</si>
  <si>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</si>
  <si>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</si>
  <si>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</si>
  <si>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</si>
  <si>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</si>
  <si>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</si>
  <si>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</si>
  <si>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</si>
  <si>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</si>
  <si>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</si>
  <si>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</si>
  <si>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</si>
  <si>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</si>
  <si>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</si>
  <si>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</si>
  <si>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</si>
  <si>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</si>
  <si>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</si>
  <si>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</si>
  <si>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</si>
  <si>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</si>
  <si>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</si>
  <si>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</si>
  <si>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</si>
  <si>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</si>
  <si>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</si>
  <si>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</si>
  <si>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</si>
  <si>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</si>
  <si>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</si>
  <si>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</si>
  <si>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</si>
  <si>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</si>
  <si>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</si>
  <si>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</si>
  <si>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</si>
  <si>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</si>
  <si>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</si>
  <si>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</si>
  <si>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</si>
  <si>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</si>
  <si>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</si>
  <si>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</si>
  <si>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</si>
  <si>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</si>
  <si>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</si>
  <si>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</si>
  <si>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</si>
  <si>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</si>
  <si>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</si>
  <si>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</si>
  <si>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</si>
  <si>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</si>
  <si>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</si>
  <si>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</si>
  <si>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</si>
  <si>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</si>
  <si>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</si>
  <si>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</si>
  <si>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</si>
  <si>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</si>
  <si>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</si>
  <si>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</si>
  <si>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</si>
  <si>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</si>
  <si>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</si>
  <si>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</si>
  <si>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</si>
  <si>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</si>
  <si>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</si>
  <si>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</si>
  <si>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</si>
  <si>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</si>
  <si>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</si>
  <si>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</si>
  <si>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</si>
  <si>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</si>
  <si>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</si>
  <si>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</si>
  <si>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</si>
  <si>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</si>
  <si>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</si>
  <si>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</si>
  <si>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</si>
  <si>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</si>
  <si>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</si>
  <si>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</si>
  <si>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</si>
  <si>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</si>
  <si>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</si>
  <si>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</si>
  <si>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</si>
  <si>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</si>
  <si>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</si>
  <si>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</si>
  <si>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</si>
  <si>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</si>
  <si>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</si>
  <si>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</si>
  <si>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</si>
  <si>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</si>
  <si>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</si>
  <si>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</si>
  <si>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</si>
  <si>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</si>
  <si>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</si>
  <si>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</si>
  <si>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</si>
  <si>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</si>
  <si>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</si>
  <si>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</si>
  <si>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</si>
  <si>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</si>
  <si>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</si>
  <si>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</si>
  <si>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</si>
  <si>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</si>
  <si>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</si>
  <si>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</si>
  <si>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</si>
  <si>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</si>
  <si>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</si>
  <si>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</si>
  <si>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</si>
  <si>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</si>
  <si>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</si>
  <si>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</si>
  <si>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</si>
  <si>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</si>
  <si>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</si>
  <si>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</si>
  <si>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</si>
  <si>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</si>
  <si>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</si>
  <si>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</si>
  <si>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</si>
  <si>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</si>
  <si>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</si>
  <si>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</si>
  <si>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</si>
  <si>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</si>
  <si>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</si>
  <si>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</si>
  <si>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</si>
  <si>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</si>
  <si>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</si>
  <si>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</si>
  <si>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</si>
  <si>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</si>
  <si>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</si>
  <si>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</si>
  <si>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</si>
  <si>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</si>
  <si>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</si>
  <si>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</si>
  <si>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</si>
  <si>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</si>
  <si>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</si>
  <si>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</si>
  <si>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</si>
  <si>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</si>
  <si>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</si>
  <si>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</si>
  <si>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</si>
  <si>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</si>
  <si>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</si>
  <si>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</si>
  <si>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</si>
  <si>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</si>
  <si>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</si>
  <si>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</si>
  <si>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</si>
  <si>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</si>
  <si>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</si>
  <si>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</si>
  <si>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</si>
  <si>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</si>
  <si>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</si>
  <si>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</si>
  <si>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</si>
  <si>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</si>
  <si>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</si>
  <si>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</si>
  <si>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</si>
  <si>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</si>
  <si>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</si>
  <si>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</si>
  <si>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</si>
  <si>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</si>
  <si>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</si>
  <si>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</si>
  <si>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</si>
  <si>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</si>
  <si>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</si>
  <si>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</si>
  <si>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</si>
  <si>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</si>
  <si>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</si>
  <si>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</si>
  <si>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</si>
  <si>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</si>
  <si>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</si>
  <si>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</si>
  <si>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</si>
  <si>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</si>
  <si>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</si>
  <si>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</si>
  <si>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</si>
  <si>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</si>
  <si>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</si>
  <si>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</si>
  <si>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</si>
  <si>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</si>
  <si>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</si>
  <si>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</si>
  <si>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</si>
  <si>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</si>
  <si>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</si>
  <si>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</si>
  <si>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</si>
  <si>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</si>
  <si>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</si>
  <si>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</si>
  <si>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</si>
  <si>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</si>
  <si>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</si>
  <si>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</si>
  <si>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</si>
  <si>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</si>
  <si>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</si>
  <si>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</si>
  <si>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</si>
  <si>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</si>
  <si>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</si>
  <si>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</si>
  <si>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</si>
  <si>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</si>
  <si>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</si>
  <si>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</si>
  <si>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</si>
  <si>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</si>
  <si>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</si>
  <si>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</si>
  <si>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</si>
  <si>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</si>
  <si>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</si>
  <si>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</si>
  <si>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</si>
  <si>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</si>
  <si>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</si>
  <si>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</si>
  <si>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</si>
  <si>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</si>
  <si>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</si>
  <si>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</si>
  <si>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</si>
  <si>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</si>
  <si>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</si>
  <si>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</si>
  <si>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</si>
  <si>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</si>
  <si>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</si>
  <si>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</si>
  <si>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</si>
  <si>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</si>
  <si>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</si>
  <si>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</si>
  <si>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</si>
  <si>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</si>
  <si>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</si>
  <si>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</si>
  <si>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</si>
  <si>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</si>
  <si>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</si>
  <si>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</si>
  <si>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</si>
  <si>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</si>
  <si>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</si>
  <si>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</si>
  <si>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</si>
  <si>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</si>
  <si>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</si>
  <si>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</si>
  <si>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</si>
  <si>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</si>
  <si>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</si>
  <si>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</si>
  <si>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</si>
  <si>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</si>
  <si>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</si>
  <si>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</si>
  <si>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</si>
  <si>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</si>
  <si>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</si>
  <si>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</si>
  <si>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</si>
  <si>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</si>
  <si>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</si>
  <si>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</si>
  <si>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</si>
  <si>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</si>
  <si>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</si>
  <si>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</si>
  <si>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Акционерного Общества "Чеченэнерго"</t>
  </si>
  <si>
    <t>15.1.1</t>
  </si>
  <si>
    <t>15.1.2</t>
  </si>
  <si>
    <t>15.1.3</t>
  </si>
  <si>
    <t>х</t>
  </si>
  <si>
    <t>Погашение кредитов и займов всего, в том числе:</t>
  </si>
  <si>
    <t xml:space="preserve">                   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</si>
  <si>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22.12.2021 №28@</t>
  </si>
  <si>
    <t>План</t>
  </si>
  <si>
    <t>Прогноз</t>
  </si>
  <si>
    <t>Субъект Российской Федерации: Чеченская республика</t>
  </si>
  <si>
    <t>4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</si>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</sst>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0.0%"/>
    <numFmt numFmtId="166" formatCode="_-* #,##0\ _₽_-;\-* #,##0\ _₽_-;_-* &quot;-&quot;??\ _₽_-;_-@_-"/>
    <numFmt numFmtId="167" formatCode="0.0"/>
    <numFmt numFmtId="168" formatCode="#,##0.000"/>
    <numFmt numFmtId="169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42">
    <xf numFmtId="0" fontId="0" fillId="0" borderId="0" xfId="0"/>
    <xf numFmtId="0" fontId="7" fillId="0" borderId="4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8" xfId="3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/>
    </xf>
    <xf numFmtId="4" fontId="2" fillId="0" borderId="16" xfId="3" applyNumberFormat="1" applyFont="1" applyFill="1" applyBorder="1" applyAlignment="1">
      <alignment horizontal="center" vertical="center" wrapText="1"/>
    </xf>
    <xf numFmtId="4" fontId="2" fillId="0" borderId="22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0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19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2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8" fontId="10" fillId="0" borderId="6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167" fontId="2" fillId="0" borderId="0" xfId="3" applyNumberFormat="1" applyFont="1" applyFill="1"/>
    <xf numFmtId="165" fontId="2" fillId="0" borderId="0" xfId="1" applyNumberFormat="1" applyFont="1" applyFill="1"/>
    <xf numFmtId="164" fontId="2" fillId="0" borderId="0" xfId="3" applyNumberFormat="1" applyFont="1" applyFill="1"/>
    <xf numFmtId="10" fontId="10" fillId="0" borderId="9" xfId="2" applyNumberFormat="1" applyFont="1" applyFill="1" applyBorder="1" applyAlignment="1">
      <alignment horizontal="center" vertical="center"/>
    </xf>
    <xf numFmtId="10" fontId="10" fillId="0" borderId="18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65" fontId="2" fillId="0" borderId="0" xfId="2" applyNumberFormat="1" applyFont="1" applyFill="1"/>
    <xf numFmtId="4" fontId="3" fillId="0" borderId="6" xfId="3" applyNumberFormat="1" applyFont="1" applyFill="1" applyBorder="1" applyAlignment="1">
      <alignment horizontal="center" vertical="center"/>
    </xf>
    <xf numFmtId="168" fontId="2" fillId="0" borderId="16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169" fontId="10" fillId="0" borderId="6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justify" vertical="center"/>
    </xf>
    <xf numFmtId="4" fontId="3" fillId="0" borderId="0" xfId="3" applyNumberFormat="1" applyFont="1" applyFill="1" applyAlignment="1">
      <alignment horizontal="center" vertical="center" wrapText="1"/>
    </xf>
    <xf numFmtId="166" fontId="2" fillId="0" borderId="0" xfId="1" applyNumberFormat="1" applyFont="1" applyFill="1"/>
    <xf numFmtId="2" fontId="2" fillId="0" borderId="0" xfId="3" applyNumberFormat="1" applyFont="1" applyFill="1" applyAlignment="1">
      <alignment horizontal="center" vertical="center" wrapText="1"/>
    </xf>
    <xf numFmtId="164" fontId="2" fillId="0" borderId="0" xfId="1" applyFont="1" applyFill="1"/>
    <xf numFmtId="169" fontId="2" fillId="0" borderId="0" xfId="3" applyNumberFormat="1" applyFont="1" applyFill="1"/>
    <xf numFmtId="9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10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7" fillId="0" borderId="0" xfId="3" applyFont="1" applyFill="1"/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9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28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3" xfId="3" applyNumberFormat="1" applyFont="1" applyFill="1" applyBorder="1" applyAlignment="1">
      <alignment horizontal="center" vertical="center"/>
    </xf>
    <xf numFmtId="49" fontId="9" fillId="0" borderId="24" xfId="3" applyNumberFormat="1" applyFont="1" applyFill="1" applyBorder="1" applyAlignment="1">
      <alignment horizontal="center" vertical="center"/>
    </xf>
    <xf numFmtId="49" fontId="9" fillId="0" borderId="25" xfId="3" applyNumberFormat="1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9"/>
  <sheetViews>
    <sheetView tabSelected="1" view="pageBreakPreview" topLeftCell="A364" zoomScale="60" zoomScaleNormal="60" workbookViewId="0">
      <selection activeCell="I384" sqref="I384"/>
    </sheetView>
  </sheetViews>
  <sheetFormatPr defaultColWidth="10.28515625" defaultRowHeight="15.75" outlineLevelRow="1" outlineLevelCol="1" x14ac:dyDescent="0.25"/>
  <cols>
    <col min="1" max="1" width="10.140625" style="61" customWidth="1"/>
    <col min="2" max="2" width="85.28515625" style="62" customWidth="1"/>
    <col min="3" max="3" width="12.28515625" style="63" customWidth="1"/>
    <col min="4" max="4" width="14.42578125" style="64" customWidth="1" outlineLevel="1"/>
    <col min="5" max="5" width="14.42578125" style="33" customWidth="1"/>
    <col min="6" max="6" width="16.28515625" style="33" customWidth="1"/>
    <col min="7" max="7" width="15.140625" style="33" customWidth="1"/>
    <col min="8" max="8" width="17.85546875" style="33" customWidth="1" outlineLevel="1"/>
    <col min="9" max="9" width="15" style="33" customWidth="1"/>
    <col min="10" max="10" width="18.5703125" style="33" customWidth="1" outlineLevel="1"/>
    <col min="11" max="11" width="15" style="33" customWidth="1"/>
    <col min="12" max="12" width="18.5703125" style="33" customWidth="1" outlineLevel="1"/>
    <col min="13" max="13" width="15" style="33" customWidth="1"/>
    <col min="14" max="14" width="18.5703125" style="33" customWidth="1" outlineLevel="1"/>
    <col min="15" max="15" width="15" style="33" customWidth="1"/>
    <col min="16" max="16" width="18.5703125" style="33" customWidth="1" outlineLevel="1"/>
    <col min="17" max="17" width="15.140625" style="33" customWidth="1"/>
    <col min="18" max="18" width="19.5703125" style="33" customWidth="1"/>
    <col min="19" max="111" width="10.28515625" style="33"/>
    <col min="112" max="112" width="10.140625" style="33" customWidth="1"/>
    <col min="113" max="113" width="85.28515625" style="33" customWidth="1"/>
    <col min="114" max="114" width="12.28515625" style="33" customWidth="1"/>
    <col min="115" max="118" width="14.42578125" style="33" customWidth="1"/>
    <col min="119" max="119" width="20.42578125" style="33" customWidth="1"/>
    <col min="120" max="120" width="15.140625" style="33" customWidth="1"/>
    <col min="121" max="121" width="19.85546875" style="33" customWidth="1"/>
    <col min="122" max="122" width="15" style="33" customWidth="1"/>
    <col min="123" max="123" width="18.85546875" style="33" customWidth="1"/>
    <col min="124" max="124" width="15" style="33" customWidth="1"/>
    <col min="125" max="125" width="18.85546875" style="33" customWidth="1"/>
    <col min="126" max="126" width="15" style="33" customWidth="1"/>
    <col min="127" max="127" width="18.85546875" style="33" customWidth="1"/>
    <col min="128" max="128" width="15" style="33" customWidth="1"/>
    <col min="129" max="129" width="18.85546875" style="33" customWidth="1"/>
    <col min="130" max="130" width="15" style="33" customWidth="1"/>
    <col min="131" max="131" width="18.85546875" style="33" customWidth="1"/>
    <col min="132" max="132" width="15.140625" style="33" customWidth="1"/>
    <col min="133" max="133" width="19.5703125" style="33" customWidth="1"/>
    <col min="134" max="134" width="105" style="33" customWidth="1"/>
    <col min="135" max="135" width="179.85546875" style="33" customWidth="1"/>
    <col min="136" max="367" width="10.28515625" style="33"/>
    <col min="368" max="368" width="10.140625" style="33" customWidth="1"/>
    <col min="369" max="369" width="85.28515625" style="33" customWidth="1"/>
    <col min="370" max="370" width="12.28515625" style="33" customWidth="1"/>
    <col min="371" max="374" width="14.42578125" style="33" customWidth="1"/>
    <col min="375" max="375" width="20.42578125" style="33" customWidth="1"/>
    <col min="376" max="376" width="15.140625" style="33" customWidth="1"/>
    <col min="377" max="377" width="19.85546875" style="33" customWidth="1"/>
    <col min="378" max="378" width="15" style="33" customWidth="1"/>
    <col min="379" max="379" width="18.85546875" style="33" customWidth="1"/>
    <col min="380" max="380" width="15" style="33" customWidth="1"/>
    <col min="381" max="381" width="18.85546875" style="33" customWidth="1"/>
    <col min="382" max="382" width="15" style="33" customWidth="1"/>
    <col min="383" max="383" width="18.85546875" style="33" customWidth="1"/>
    <col min="384" max="384" width="15" style="33" customWidth="1"/>
    <col min="385" max="385" width="18.85546875" style="33" customWidth="1"/>
    <col min="386" max="386" width="15" style="33" customWidth="1"/>
    <col min="387" max="387" width="18.85546875" style="33" customWidth="1"/>
    <col min="388" max="388" width="15.140625" style="33" customWidth="1"/>
    <col min="389" max="389" width="19.5703125" style="33" customWidth="1"/>
    <col min="390" max="390" width="105" style="33" customWidth="1"/>
    <col min="391" max="391" width="179.85546875" style="33" customWidth="1"/>
    <col min="392" max="623" width="10.28515625" style="33"/>
    <col min="624" max="624" width="10.140625" style="33" customWidth="1"/>
    <col min="625" max="625" width="85.28515625" style="33" customWidth="1"/>
    <col min="626" max="626" width="12.28515625" style="33" customWidth="1"/>
    <col min="627" max="630" width="14.42578125" style="33" customWidth="1"/>
    <col min="631" max="631" width="20.42578125" style="33" customWidth="1"/>
    <col min="632" max="632" width="15.140625" style="33" customWidth="1"/>
    <col min="633" max="633" width="19.85546875" style="33" customWidth="1"/>
    <col min="634" max="634" width="15" style="33" customWidth="1"/>
    <col min="635" max="635" width="18.85546875" style="33" customWidth="1"/>
    <col min="636" max="636" width="15" style="33" customWidth="1"/>
    <col min="637" max="637" width="18.85546875" style="33" customWidth="1"/>
    <col min="638" max="638" width="15" style="33" customWidth="1"/>
    <col min="639" max="639" width="18.85546875" style="33" customWidth="1"/>
    <col min="640" max="640" width="15" style="33" customWidth="1"/>
    <col min="641" max="641" width="18.85546875" style="33" customWidth="1"/>
    <col min="642" max="642" width="15" style="33" customWidth="1"/>
    <col min="643" max="643" width="18.85546875" style="33" customWidth="1"/>
    <col min="644" max="644" width="15.140625" style="33" customWidth="1"/>
    <col min="645" max="645" width="19.5703125" style="33" customWidth="1"/>
    <col min="646" max="646" width="105" style="33" customWidth="1"/>
    <col min="647" max="647" width="179.85546875" style="33" customWidth="1"/>
    <col min="648" max="879" width="10.28515625" style="33"/>
    <col min="880" max="880" width="10.140625" style="33" customWidth="1"/>
    <col min="881" max="881" width="85.28515625" style="33" customWidth="1"/>
    <col min="882" max="882" width="12.28515625" style="33" customWidth="1"/>
    <col min="883" max="886" width="14.42578125" style="33" customWidth="1"/>
    <col min="887" max="887" width="20.42578125" style="33" customWidth="1"/>
    <col min="888" max="888" width="15.140625" style="33" customWidth="1"/>
    <col min="889" max="889" width="19.85546875" style="33" customWidth="1"/>
    <col min="890" max="890" width="15" style="33" customWidth="1"/>
    <col min="891" max="891" width="18.85546875" style="33" customWidth="1"/>
    <col min="892" max="892" width="15" style="33" customWidth="1"/>
    <col min="893" max="893" width="18.85546875" style="33" customWidth="1"/>
    <col min="894" max="894" width="15" style="33" customWidth="1"/>
    <col min="895" max="895" width="18.85546875" style="33" customWidth="1"/>
    <col min="896" max="896" width="15" style="33" customWidth="1"/>
    <col min="897" max="897" width="18.85546875" style="33" customWidth="1"/>
    <col min="898" max="898" width="15" style="33" customWidth="1"/>
    <col min="899" max="899" width="18.85546875" style="33" customWidth="1"/>
    <col min="900" max="900" width="15.140625" style="33" customWidth="1"/>
    <col min="901" max="901" width="19.5703125" style="33" customWidth="1"/>
    <col min="902" max="902" width="105" style="33" customWidth="1"/>
    <col min="903" max="903" width="179.85546875" style="33" customWidth="1"/>
    <col min="904" max="1135" width="10.28515625" style="33"/>
    <col min="1136" max="1136" width="10.140625" style="33" customWidth="1"/>
    <col min="1137" max="1137" width="85.28515625" style="33" customWidth="1"/>
    <col min="1138" max="1138" width="12.28515625" style="33" customWidth="1"/>
    <col min="1139" max="1142" width="14.42578125" style="33" customWidth="1"/>
    <col min="1143" max="1143" width="20.42578125" style="33" customWidth="1"/>
    <col min="1144" max="1144" width="15.140625" style="33" customWidth="1"/>
    <col min="1145" max="1145" width="19.85546875" style="33" customWidth="1"/>
    <col min="1146" max="1146" width="15" style="33" customWidth="1"/>
    <col min="1147" max="1147" width="18.85546875" style="33" customWidth="1"/>
    <col min="1148" max="1148" width="15" style="33" customWidth="1"/>
    <col min="1149" max="1149" width="18.85546875" style="33" customWidth="1"/>
    <col min="1150" max="1150" width="15" style="33" customWidth="1"/>
    <col min="1151" max="1151" width="18.85546875" style="33" customWidth="1"/>
    <col min="1152" max="1152" width="15" style="33" customWidth="1"/>
    <col min="1153" max="1153" width="18.85546875" style="33" customWidth="1"/>
    <col min="1154" max="1154" width="15" style="33" customWidth="1"/>
    <col min="1155" max="1155" width="18.85546875" style="33" customWidth="1"/>
    <col min="1156" max="1156" width="15.140625" style="33" customWidth="1"/>
    <col min="1157" max="1157" width="19.5703125" style="33" customWidth="1"/>
    <col min="1158" max="1158" width="105" style="33" customWidth="1"/>
    <col min="1159" max="1159" width="179.85546875" style="33" customWidth="1"/>
    <col min="1160" max="1391" width="10.28515625" style="33"/>
    <col min="1392" max="1392" width="10.140625" style="33" customWidth="1"/>
    <col min="1393" max="1393" width="85.28515625" style="33" customWidth="1"/>
    <col min="1394" max="1394" width="12.28515625" style="33" customWidth="1"/>
    <col min="1395" max="1398" width="14.42578125" style="33" customWidth="1"/>
    <col min="1399" max="1399" width="20.42578125" style="33" customWidth="1"/>
    <col min="1400" max="1400" width="15.140625" style="33" customWidth="1"/>
    <col min="1401" max="1401" width="19.85546875" style="33" customWidth="1"/>
    <col min="1402" max="1402" width="15" style="33" customWidth="1"/>
    <col min="1403" max="1403" width="18.85546875" style="33" customWidth="1"/>
    <col min="1404" max="1404" width="15" style="33" customWidth="1"/>
    <col min="1405" max="1405" width="18.85546875" style="33" customWidth="1"/>
    <col min="1406" max="1406" width="15" style="33" customWidth="1"/>
    <col min="1407" max="1407" width="18.85546875" style="33" customWidth="1"/>
    <col min="1408" max="1408" width="15" style="33" customWidth="1"/>
    <col min="1409" max="1409" width="18.85546875" style="33" customWidth="1"/>
    <col min="1410" max="1410" width="15" style="33" customWidth="1"/>
    <col min="1411" max="1411" width="18.85546875" style="33" customWidth="1"/>
    <col min="1412" max="1412" width="15.140625" style="33" customWidth="1"/>
    <col min="1413" max="1413" width="19.5703125" style="33" customWidth="1"/>
    <col min="1414" max="1414" width="105" style="33" customWidth="1"/>
    <col min="1415" max="1415" width="179.85546875" style="33" customWidth="1"/>
    <col min="1416" max="1647" width="10.28515625" style="33"/>
    <col min="1648" max="1648" width="10.140625" style="33" customWidth="1"/>
    <col min="1649" max="1649" width="85.28515625" style="33" customWidth="1"/>
    <col min="1650" max="1650" width="12.28515625" style="33" customWidth="1"/>
    <col min="1651" max="1654" width="14.42578125" style="33" customWidth="1"/>
    <col min="1655" max="1655" width="20.42578125" style="33" customWidth="1"/>
    <col min="1656" max="1656" width="15.140625" style="33" customWidth="1"/>
    <col min="1657" max="1657" width="19.85546875" style="33" customWidth="1"/>
    <col min="1658" max="1658" width="15" style="33" customWidth="1"/>
    <col min="1659" max="1659" width="18.85546875" style="33" customWidth="1"/>
    <col min="1660" max="1660" width="15" style="33" customWidth="1"/>
    <col min="1661" max="1661" width="18.85546875" style="33" customWidth="1"/>
    <col min="1662" max="1662" width="15" style="33" customWidth="1"/>
    <col min="1663" max="1663" width="18.85546875" style="33" customWidth="1"/>
    <col min="1664" max="1664" width="15" style="33" customWidth="1"/>
    <col min="1665" max="1665" width="18.85546875" style="33" customWidth="1"/>
    <col min="1666" max="1666" width="15" style="33" customWidth="1"/>
    <col min="1667" max="1667" width="18.85546875" style="33" customWidth="1"/>
    <col min="1668" max="1668" width="15.140625" style="33" customWidth="1"/>
    <col min="1669" max="1669" width="19.5703125" style="33" customWidth="1"/>
    <col min="1670" max="1670" width="105" style="33" customWidth="1"/>
    <col min="1671" max="1671" width="179.85546875" style="33" customWidth="1"/>
    <col min="1672" max="1903" width="10.28515625" style="33"/>
    <col min="1904" max="1904" width="10.140625" style="33" customWidth="1"/>
    <col min="1905" max="1905" width="85.28515625" style="33" customWidth="1"/>
    <col min="1906" max="1906" width="12.28515625" style="33" customWidth="1"/>
    <col min="1907" max="1910" width="14.42578125" style="33" customWidth="1"/>
    <col min="1911" max="1911" width="20.42578125" style="33" customWidth="1"/>
    <col min="1912" max="1912" width="15.140625" style="33" customWidth="1"/>
    <col min="1913" max="1913" width="19.85546875" style="33" customWidth="1"/>
    <col min="1914" max="1914" width="15" style="33" customWidth="1"/>
    <col min="1915" max="1915" width="18.85546875" style="33" customWidth="1"/>
    <col min="1916" max="1916" width="15" style="33" customWidth="1"/>
    <col min="1917" max="1917" width="18.85546875" style="33" customWidth="1"/>
    <col min="1918" max="1918" width="15" style="33" customWidth="1"/>
    <col min="1919" max="1919" width="18.85546875" style="33" customWidth="1"/>
    <col min="1920" max="1920" width="15" style="33" customWidth="1"/>
    <col min="1921" max="1921" width="18.85546875" style="33" customWidth="1"/>
    <col min="1922" max="1922" width="15" style="33" customWidth="1"/>
    <col min="1923" max="1923" width="18.85546875" style="33" customWidth="1"/>
    <col min="1924" max="1924" width="15.140625" style="33" customWidth="1"/>
    <col min="1925" max="1925" width="19.5703125" style="33" customWidth="1"/>
    <col min="1926" max="1926" width="105" style="33" customWidth="1"/>
    <col min="1927" max="1927" width="179.85546875" style="33" customWidth="1"/>
    <col min="1928" max="2159" width="10.28515625" style="33"/>
    <col min="2160" max="2160" width="10.140625" style="33" customWidth="1"/>
    <col min="2161" max="2161" width="85.28515625" style="33" customWidth="1"/>
    <col min="2162" max="2162" width="12.28515625" style="33" customWidth="1"/>
    <col min="2163" max="2166" width="14.42578125" style="33" customWidth="1"/>
    <col min="2167" max="2167" width="20.42578125" style="33" customWidth="1"/>
    <col min="2168" max="2168" width="15.140625" style="33" customWidth="1"/>
    <col min="2169" max="2169" width="19.85546875" style="33" customWidth="1"/>
    <col min="2170" max="2170" width="15" style="33" customWidth="1"/>
    <col min="2171" max="2171" width="18.85546875" style="33" customWidth="1"/>
    <col min="2172" max="2172" width="15" style="33" customWidth="1"/>
    <col min="2173" max="2173" width="18.85546875" style="33" customWidth="1"/>
    <col min="2174" max="2174" width="15" style="33" customWidth="1"/>
    <col min="2175" max="2175" width="18.85546875" style="33" customWidth="1"/>
    <col min="2176" max="2176" width="15" style="33" customWidth="1"/>
    <col min="2177" max="2177" width="18.85546875" style="33" customWidth="1"/>
    <col min="2178" max="2178" width="15" style="33" customWidth="1"/>
    <col min="2179" max="2179" width="18.85546875" style="33" customWidth="1"/>
    <col min="2180" max="2180" width="15.140625" style="33" customWidth="1"/>
    <col min="2181" max="2181" width="19.5703125" style="33" customWidth="1"/>
    <col min="2182" max="2182" width="105" style="33" customWidth="1"/>
    <col min="2183" max="2183" width="179.85546875" style="33" customWidth="1"/>
    <col min="2184" max="2415" width="10.28515625" style="33"/>
    <col min="2416" max="2416" width="10.140625" style="33" customWidth="1"/>
    <col min="2417" max="2417" width="85.28515625" style="33" customWidth="1"/>
    <col min="2418" max="2418" width="12.28515625" style="33" customWidth="1"/>
    <col min="2419" max="2422" width="14.42578125" style="33" customWidth="1"/>
    <col min="2423" max="2423" width="20.42578125" style="33" customWidth="1"/>
    <col min="2424" max="2424" width="15.140625" style="33" customWidth="1"/>
    <col min="2425" max="2425" width="19.85546875" style="33" customWidth="1"/>
    <col min="2426" max="2426" width="15" style="33" customWidth="1"/>
    <col min="2427" max="2427" width="18.85546875" style="33" customWidth="1"/>
    <col min="2428" max="2428" width="15" style="33" customWidth="1"/>
    <col min="2429" max="2429" width="18.85546875" style="33" customWidth="1"/>
    <col min="2430" max="2430" width="15" style="33" customWidth="1"/>
    <col min="2431" max="2431" width="18.85546875" style="33" customWidth="1"/>
    <col min="2432" max="2432" width="15" style="33" customWidth="1"/>
    <col min="2433" max="2433" width="18.85546875" style="33" customWidth="1"/>
    <col min="2434" max="2434" width="15" style="33" customWidth="1"/>
    <col min="2435" max="2435" width="18.85546875" style="33" customWidth="1"/>
    <col min="2436" max="2436" width="15.140625" style="33" customWidth="1"/>
    <col min="2437" max="2437" width="19.5703125" style="33" customWidth="1"/>
    <col min="2438" max="2438" width="105" style="33" customWidth="1"/>
    <col min="2439" max="2439" width="179.85546875" style="33" customWidth="1"/>
    <col min="2440" max="2671" width="10.28515625" style="33"/>
    <col min="2672" max="2672" width="10.140625" style="33" customWidth="1"/>
    <col min="2673" max="2673" width="85.28515625" style="33" customWidth="1"/>
    <col min="2674" max="2674" width="12.28515625" style="33" customWidth="1"/>
    <col min="2675" max="2678" width="14.42578125" style="33" customWidth="1"/>
    <col min="2679" max="2679" width="20.42578125" style="33" customWidth="1"/>
    <col min="2680" max="2680" width="15.140625" style="33" customWidth="1"/>
    <col min="2681" max="2681" width="19.85546875" style="33" customWidth="1"/>
    <col min="2682" max="2682" width="15" style="33" customWidth="1"/>
    <col min="2683" max="2683" width="18.85546875" style="33" customWidth="1"/>
    <col min="2684" max="2684" width="15" style="33" customWidth="1"/>
    <col min="2685" max="2685" width="18.85546875" style="33" customWidth="1"/>
    <col min="2686" max="2686" width="15" style="33" customWidth="1"/>
    <col min="2687" max="2687" width="18.85546875" style="33" customWidth="1"/>
    <col min="2688" max="2688" width="15" style="33" customWidth="1"/>
    <col min="2689" max="2689" width="18.85546875" style="33" customWidth="1"/>
    <col min="2690" max="2690" width="15" style="33" customWidth="1"/>
    <col min="2691" max="2691" width="18.85546875" style="33" customWidth="1"/>
    <col min="2692" max="2692" width="15.140625" style="33" customWidth="1"/>
    <col min="2693" max="2693" width="19.5703125" style="33" customWidth="1"/>
    <col min="2694" max="2694" width="105" style="33" customWidth="1"/>
    <col min="2695" max="2695" width="179.85546875" style="33" customWidth="1"/>
    <col min="2696" max="2927" width="10.28515625" style="33"/>
    <col min="2928" max="2928" width="10.140625" style="33" customWidth="1"/>
    <col min="2929" max="2929" width="85.28515625" style="33" customWidth="1"/>
    <col min="2930" max="2930" width="12.28515625" style="33" customWidth="1"/>
    <col min="2931" max="2934" width="14.42578125" style="33" customWidth="1"/>
    <col min="2935" max="2935" width="20.42578125" style="33" customWidth="1"/>
    <col min="2936" max="2936" width="15.140625" style="33" customWidth="1"/>
    <col min="2937" max="2937" width="19.85546875" style="33" customWidth="1"/>
    <col min="2938" max="2938" width="15" style="33" customWidth="1"/>
    <col min="2939" max="2939" width="18.85546875" style="33" customWidth="1"/>
    <col min="2940" max="2940" width="15" style="33" customWidth="1"/>
    <col min="2941" max="2941" width="18.85546875" style="33" customWidth="1"/>
    <col min="2942" max="2942" width="15" style="33" customWidth="1"/>
    <col min="2943" max="2943" width="18.85546875" style="33" customWidth="1"/>
    <col min="2944" max="2944" width="15" style="33" customWidth="1"/>
    <col min="2945" max="2945" width="18.85546875" style="33" customWidth="1"/>
    <col min="2946" max="2946" width="15" style="33" customWidth="1"/>
    <col min="2947" max="2947" width="18.85546875" style="33" customWidth="1"/>
    <col min="2948" max="2948" width="15.140625" style="33" customWidth="1"/>
    <col min="2949" max="2949" width="19.5703125" style="33" customWidth="1"/>
    <col min="2950" max="2950" width="105" style="33" customWidth="1"/>
    <col min="2951" max="2951" width="179.85546875" style="33" customWidth="1"/>
    <col min="2952" max="3183" width="10.28515625" style="33"/>
    <col min="3184" max="3184" width="10.140625" style="33" customWidth="1"/>
    <col min="3185" max="3185" width="85.28515625" style="33" customWidth="1"/>
    <col min="3186" max="3186" width="12.28515625" style="33" customWidth="1"/>
    <col min="3187" max="3190" width="14.42578125" style="33" customWidth="1"/>
    <col min="3191" max="3191" width="20.42578125" style="33" customWidth="1"/>
    <col min="3192" max="3192" width="15.140625" style="33" customWidth="1"/>
    <col min="3193" max="3193" width="19.85546875" style="33" customWidth="1"/>
    <col min="3194" max="3194" width="15" style="33" customWidth="1"/>
    <col min="3195" max="3195" width="18.85546875" style="33" customWidth="1"/>
    <col min="3196" max="3196" width="15" style="33" customWidth="1"/>
    <col min="3197" max="3197" width="18.85546875" style="33" customWidth="1"/>
    <col min="3198" max="3198" width="15" style="33" customWidth="1"/>
    <col min="3199" max="3199" width="18.85546875" style="33" customWidth="1"/>
    <col min="3200" max="3200" width="15" style="33" customWidth="1"/>
    <col min="3201" max="3201" width="18.85546875" style="33" customWidth="1"/>
    <col min="3202" max="3202" width="15" style="33" customWidth="1"/>
    <col min="3203" max="3203" width="18.85546875" style="33" customWidth="1"/>
    <col min="3204" max="3204" width="15.140625" style="33" customWidth="1"/>
    <col min="3205" max="3205" width="19.5703125" style="33" customWidth="1"/>
    <col min="3206" max="3206" width="105" style="33" customWidth="1"/>
    <col min="3207" max="3207" width="179.85546875" style="33" customWidth="1"/>
    <col min="3208" max="3439" width="10.28515625" style="33"/>
    <col min="3440" max="3440" width="10.140625" style="33" customWidth="1"/>
    <col min="3441" max="3441" width="85.28515625" style="33" customWidth="1"/>
    <col min="3442" max="3442" width="12.28515625" style="33" customWidth="1"/>
    <col min="3443" max="3446" width="14.42578125" style="33" customWidth="1"/>
    <col min="3447" max="3447" width="20.42578125" style="33" customWidth="1"/>
    <col min="3448" max="3448" width="15.140625" style="33" customWidth="1"/>
    <col min="3449" max="3449" width="19.85546875" style="33" customWidth="1"/>
    <col min="3450" max="3450" width="15" style="33" customWidth="1"/>
    <col min="3451" max="3451" width="18.85546875" style="33" customWidth="1"/>
    <col min="3452" max="3452" width="15" style="33" customWidth="1"/>
    <col min="3453" max="3453" width="18.85546875" style="33" customWidth="1"/>
    <col min="3454" max="3454" width="15" style="33" customWidth="1"/>
    <col min="3455" max="3455" width="18.85546875" style="33" customWidth="1"/>
    <col min="3456" max="3456" width="15" style="33" customWidth="1"/>
    <col min="3457" max="3457" width="18.85546875" style="33" customWidth="1"/>
    <col min="3458" max="3458" width="15" style="33" customWidth="1"/>
    <col min="3459" max="3459" width="18.85546875" style="33" customWidth="1"/>
    <col min="3460" max="3460" width="15.140625" style="33" customWidth="1"/>
    <col min="3461" max="3461" width="19.5703125" style="33" customWidth="1"/>
    <col min="3462" max="3462" width="105" style="33" customWidth="1"/>
    <col min="3463" max="3463" width="179.85546875" style="33" customWidth="1"/>
    <col min="3464" max="3695" width="10.28515625" style="33"/>
    <col min="3696" max="3696" width="10.140625" style="33" customWidth="1"/>
    <col min="3697" max="3697" width="85.28515625" style="33" customWidth="1"/>
    <col min="3698" max="3698" width="12.28515625" style="33" customWidth="1"/>
    <col min="3699" max="3702" width="14.42578125" style="33" customWidth="1"/>
    <col min="3703" max="3703" width="20.42578125" style="33" customWidth="1"/>
    <col min="3704" max="3704" width="15.140625" style="33" customWidth="1"/>
    <col min="3705" max="3705" width="19.85546875" style="33" customWidth="1"/>
    <col min="3706" max="3706" width="15" style="33" customWidth="1"/>
    <col min="3707" max="3707" width="18.85546875" style="33" customWidth="1"/>
    <col min="3708" max="3708" width="15" style="33" customWidth="1"/>
    <col min="3709" max="3709" width="18.85546875" style="33" customWidth="1"/>
    <col min="3710" max="3710" width="15" style="33" customWidth="1"/>
    <col min="3711" max="3711" width="18.85546875" style="33" customWidth="1"/>
    <col min="3712" max="3712" width="15" style="33" customWidth="1"/>
    <col min="3713" max="3713" width="18.85546875" style="33" customWidth="1"/>
    <col min="3714" max="3714" width="15" style="33" customWidth="1"/>
    <col min="3715" max="3715" width="18.85546875" style="33" customWidth="1"/>
    <col min="3716" max="3716" width="15.140625" style="33" customWidth="1"/>
    <col min="3717" max="3717" width="19.5703125" style="33" customWidth="1"/>
    <col min="3718" max="3718" width="105" style="33" customWidth="1"/>
    <col min="3719" max="3719" width="179.85546875" style="33" customWidth="1"/>
    <col min="3720" max="3951" width="10.28515625" style="33"/>
    <col min="3952" max="3952" width="10.140625" style="33" customWidth="1"/>
    <col min="3953" max="3953" width="85.28515625" style="33" customWidth="1"/>
    <col min="3954" max="3954" width="12.28515625" style="33" customWidth="1"/>
    <col min="3955" max="3958" width="14.42578125" style="33" customWidth="1"/>
    <col min="3959" max="3959" width="20.42578125" style="33" customWidth="1"/>
    <col min="3960" max="3960" width="15.140625" style="33" customWidth="1"/>
    <col min="3961" max="3961" width="19.85546875" style="33" customWidth="1"/>
    <col min="3962" max="3962" width="15" style="33" customWidth="1"/>
    <col min="3963" max="3963" width="18.85546875" style="33" customWidth="1"/>
    <col min="3964" max="3964" width="15" style="33" customWidth="1"/>
    <col min="3965" max="3965" width="18.85546875" style="33" customWidth="1"/>
    <col min="3966" max="3966" width="15" style="33" customWidth="1"/>
    <col min="3967" max="3967" width="18.85546875" style="33" customWidth="1"/>
    <col min="3968" max="3968" width="15" style="33" customWidth="1"/>
    <col min="3969" max="3969" width="18.85546875" style="33" customWidth="1"/>
    <col min="3970" max="3970" width="15" style="33" customWidth="1"/>
    <col min="3971" max="3971" width="18.85546875" style="33" customWidth="1"/>
    <col min="3972" max="3972" width="15.140625" style="33" customWidth="1"/>
    <col min="3973" max="3973" width="19.5703125" style="33" customWidth="1"/>
    <col min="3974" max="3974" width="105" style="33" customWidth="1"/>
    <col min="3975" max="3975" width="179.85546875" style="33" customWidth="1"/>
    <col min="3976" max="4207" width="10.28515625" style="33"/>
    <col min="4208" max="4208" width="10.140625" style="33" customWidth="1"/>
    <col min="4209" max="4209" width="85.28515625" style="33" customWidth="1"/>
    <col min="4210" max="4210" width="12.28515625" style="33" customWidth="1"/>
    <col min="4211" max="4214" width="14.42578125" style="33" customWidth="1"/>
    <col min="4215" max="4215" width="20.42578125" style="33" customWidth="1"/>
    <col min="4216" max="4216" width="15.140625" style="33" customWidth="1"/>
    <col min="4217" max="4217" width="19.85546875" style="33" customWidth="1"/>
    <col min="4218" max="4218" width="15" style="33" customWidth="1"/>
    <col min="4219" max="4219" width="18.85546875" style="33" customWidth="1"/>
    <col min="4220" max="4220" width="15" style="33" customWidth="1"/>
    <col min="4221" max="4221" width="18.85546875" style="33" customWidth="1"/>
    <col min="4222" max="4222" width="15" style="33" customWidth="1"/>
    <col min="4223" max="4223" width="18.85546875" style="33" customWidth="1"/>
    <col min="4224" max="4224" width="15" style="33" customWidth="1"/>
    <col min="4225" max="4225" width="18.85546875" style="33" customWidth="1"/>
    <col min="4226" max="4226" width="15" style="33" customWidth="1"/>
    <col min="4227" max="4227" width="18.85546875" style="33" customWidth="1"/>
    <col min="4228" max="4228" width="15.140625" style="33" customWidth="1"/>
    <col min="4229" max="4229" width="19.5703125" style="33" customWidth="1"/>
    <col min="4230" max="4230" width="105" style="33" customWidth="1"/>
    <col min="4231" max="4231" width="179.85546875" style="33" customWidth="1"/>
    <col min="4232" max="4463" width="10.28515625" style="33"/>
    <col min="4464" max="4464" width="10.140625" style="33" customWidth="1"/>
    <col min="4465" max="4465" width="85.28515625" style="33" customWidth="1"/>
    <col min="4466" max="4466" width="12.28515625" style="33" customWidth="1"/>
    <col min="4467" max="4470" width="14.42578125" style="33" customWidth="1"/>
    <col min="4471" max="4471" width="20.42578125" style="33" customWidth="1"/>
    <col min="4472" max="4472" width="15.140625" style="33" customWidth="1"/>
    <col min="4473" max="4473" width="19.85546875" style="33" customWidth="1"/>
    <col min="4474" max="4474" width="15" style="33" customWidth="1"/>
    <col min="4475" max="4475" width="18.85546875" style="33" customWidth="1"/>
    <col min="4476" max="4476" width="15" style="33" customWidth="1"/>
    <col min="4477" max="4477" width="18.85546875" style="33" customWidth="1"/>
    <col min="4478" max="4478" width="15" style="33" customWidth="1"/>
    <col min="4479" max="4479" width="18.85546875" style="33" customWidth="1"/>
    <col min="4480" max="4480" width="15" style="33" customWidth="1"/>
    <col min="4481" max="4481" width="18.85546875" style="33" customWidth="1"/>
    <col min="4482" max="4482" width="15" style="33" customWidth="1"/>
    <col min="4483" max="4483" width="18.85546875" style="33" customWidth="1"/>
    <col min="4484" max="4484" width="15.140625" style="33" customWidth="1"/>
    <col min="4485" max="4485" width="19.5703125" style="33" customWidth="1"/>
    <col min="4486" max="4486" width="105" style="33" customWidth="1"/>
    <col min="4487" max="4487" width="179.85546875" style="33" customWidth="1"/>
    <col min="4488" max="4719" width="10.28515625" style="33"/>
    <col min="4720" max="4720" width="10.140625" style="33" customWidth="1"/>
    <col min="4721" max="4721" width="85.28515625" style="33" customWidth="1"/>
    <col min="4722" max="4722" width="12.28515625" style="33" customWidth="1"/>
    <col min="4723" max="4726" width="14.42578125" style="33" customWidth="1"/>
    <col min="4727" max="4727" width="20.42578125" style="33" customWidth="1"/>
    <col min="4728" max="4728" width="15.140625" style="33" customWidth="1"/>
    <col min="4729" max="4729" width="19.85546875" style="33" customWidth="1"/>
    <col min="4730" max="4730" width="15" style="33" customWidth="1"/>
    <col min="4731" max="4731" width="18.85546875" style="33" customWidth="1"/>
    <col min="4732" max="4732" width="15" style="33" customWidth="1"/>
    <col min="4733" max="4733" width="18.85546875" style="33" customWidth="1"/>
    <col min="4734" max="4734" width="15" style="33" customWidth="1"/>
    <col min="4735" max="4735" width="18.85546875" style="33" customWidth="1"/>
    <col min="4736" max="4736" width="15" style="33" customWidth="1"/>
    <col min="4737" max="4737" width="18.85546875" style="33" customWidth="1"/>
    <col min="4738" max="4738" width="15" style="33" customWidth="1"/>
    <col min="4739" max="4739" width="18.85546875" style="33" customWidth="1"/>
    <col min="4740" max="4740" width="15.140625" style="33" customWidth="1"/>
    <col min="4741" max="4741" width="19.5703125" style="33" customWidth="1"/>
    <col min="4742" max="4742" width="105" style="33" customWidth="1"/>
    <col min="4743" max="4743" width="179.85546875" style="33" customWidth="1"/>
    <col min="4744" max="4975" width="10.28515625" style="33"/>
    <col min="4976" max="4976" width="10.140625" style="33" customWidth="1"/>
    <col min="4977" max="4977" width="85.28515625" style="33" customWidth="1"/>
    <col min="4978" max="4978" width="12.28515625" style="33" customWidth="1"/>
    <col min="4979" max="4982" width="14.42578125" style="33" customWidth="1"/>
    <col min="4983" max="4983" width="20.42578125" style="33" customWidth="1"/>
    <col min="4984" max="4984" width="15.140625" style="33" customWidth="1"/>
    <col min="4985" max="4985" width="19.85546875" style="33" customWidth="1"/>
    <col min="4986" max="4986" width="15" style="33" customWidth="1"/>
    <col min="4987" max="4987" width="18.85546875" style="33" customWidth="1"/>
    <col min="4988" max="4988" width="15" style="33" customWidth="1"/>
    <col min="4989" max="4989" width="18.85546875" style="33" customWidth="1"/>
    <col min="4990" max="4990" width="15" style="33" customWidth="1"/>
    <col min="4991" max="4991" width="18.85546875" style="33" customWidth="1"/>
    <col min="4992" max="4992" width="15" style="33" customWidth="1"/>
    <col min="4993" max="4993" width="18.85546875" style="33" customWidth="1"/>
    <col min="4994" max="4994" width="15" style="33" customWidth="1"/>
    <col min="4995" max="4995" width="18.85546875" style="33" customWidth="1"/>
    <col min="4996" max="4996" width="15.140625" style="33" customWidth="1"/>
    <col min="4997" max="4997" width="19.5703125" style="33" customWidth="1"/>
    <col min="4998" max="4998" width="105" style="33" customWidth="1"/>
    <col min="4999" max="4999" width="179.85546875" style="33" customWidth="1"/>
    <col min="5000" max="5231" width="10.28515625" style="33"/>
    <col min="5232" max="5232" width="10.140625" style="33" customWidth="1"/>
    <col min="5233" max="5233" width="85.28515625" style="33" customWidth="1"/>
    <col min="5234" max="5234" width="12.28515625" style="33" customWidth="1"/>
    <col min="5235" max="5238" width="14.42578125" style="33" customWidth="1"/>
    <col min="5239" max="5239" width="20.42578125" style="33" customWidth="1"/>
    <col min="5240" max="5240" width="15.140625" style="33" customWidth="1"/>
    <col min="5241" max="5241" width="19.85546875" style="33" customWidth="1"/>
    <col min="5242" max="5242" width="15" style="33" customWidth="1"/>
    <col min="5243" max="5243" width="18.85546875" style="33" customWidth="1"/>
    <col min="5244" max="5244" width="15" style="33" customWidth="1"/>
    <col min="5245" max="5245" width="18.85546875" style="33" customWidth="1"/>
    <col min="5246" max="5246" width="15" style="33" customWidth="1"/>
    <col min="5247" max="5247" width="18.85546875" style="33" customWidth="1"/>
    <col min="5248" max="5248" width="15" style="33" customWidth="1"/>
    <col min="5249" max="5249" width="18.85546875" style="33" customWidth="1"/>
    <col min="5250" max="5250" width="15" style="33" customWidth="1"/>
    <col min="5251" max="5251" width="18.85546875" style="33" customWidth="1"/>
    <col min="5252" max="5252" width="15.140625" style="33" customWidth="1"/>
    <col min="5253" max="5253" width="19.5703125" style="33" customWidth="1"/>
    <col min="5254" max="5254" width="105" style="33" customWidth="1"/>
    <col min="5255" max="5255" width="179.85546875" style="33" customWidth="1"/>
    <col min="5256" max="5487" width="10.28515625" style="33"/>
    <col min="5488" max="5488" width="10.140625" style="33" customWidth="1"/>
    <col min="5489" max="5489" width="85.28515625" style="33" customWidth="1"/>
    <col min="5490" max="5490" width="12.28515625" style="33" customWidth="1"/>
    <col min="5491" max="5494" width="14.42578125" style="33" customWidth="1"/>
    <col min="5495" max="5495" width="20.42578125" style="33" customWidth="1"/>
    <col min="5496" max="5496" width="15.140625" style="33" customWidth="1"/>
    <col min="5497" max="5497" width="19.85546875" style="33" customWidth="1"/>
    <col min="5498" max="5498" width="15" style="33" customWidth="1"/>
    <col min="5499" max="5499" width="18.85546875" style="33" customWidth="1"/>
    <col min="5500" max="5500" width="15" style="33" customWidth="1"/>
    <col min="5501" max="5501" width="18.85546875" style="33" customWidth="1"/>
    <col min="5502" max="5502" width="15" style="33" customWidth="1"/>
    <col min="5503" max="5503" width="18.85546875" style="33" customWidth="1"/>
    <col min="5504" max="5504" width="15" style="33" customWidth="1"/>
    <col min="5505" max="5505" width="18.85546875" style="33" customWidth="1"/>
    <col min="5506" max="5506" width="15" style="33" customWidth="1"/>
    <col min="5507" max="5507" width="18.85546875" style="33" customWidth="1"/>
    <col min="5508" max="5508" width="15.140625" style="33" customWidth="1"/>
    <col min="5509" max="5509" width="19.5703125" style="33" customWidth="1"/>
    <col min="5510" max="5510" width="105" style="33" customWidth="1"/>
    <col min="5511" max="5511" width="179.85546875" style="33" customWidth="1"/>
    <col min="5512" max="5743" width="10.28515625" style="33"/>
    <col min="5744" max="5744" width="10.140625" style="33" customWidth="1"/>
    <col min="5745" max="5745" width="85.28515625" style="33" customWidth="1"/>
    <col min="5746" max="5746" width="12.28515625" style="33" customWidth="1"/>
    <col min="5747" max="5750" width="14.42578125" style="33" customWidth="1"/>
    <col min="5751" max="5751" width="20.42578125" style="33" customWidth="1"/>
    <col min="5752" max="5752" width="15.140625" style="33" customWidth="1"/>
    <col min="5753" max="5753" width="19.85546875" style="33" customWidth="1"/>
    <col min="5754" max="5754" width="15" style="33" customWidth="1"/>
    <col min="5755" max="5755" width="18.85546875" style="33" customWidth="1"/>
    <col min="5756" max="5756" width="15" style="33" customWidth="1"/>
    <col min="5757" max="5757" width="18.85546875" style="33" customWidth="1"/>
    <col min="5758" max="5758" width="15" style="33" customWidth="1"/>
    <col min="5759" max="5759" width="18.85546875" style="33" customWidth="1"/>
    <col min="5760" max="5760" width="15" style="33" customWidth="1"/>
    <col min="5761" max="5761" width="18.85546875" style="33" customWidth="1"/>
    <col min="5762" max="5762" width="15" style="33" customWidth="1"/>
    <col min="5763" max="5763" width="18.85546875" style="33" customWidth="1"/>
    <col min="5764" max="5764" width="15.140625" style="33" customWidth="1"/>
    <col min="5765" max="5765" width="19.5703125" style="33" customWidth="1"/>
    <col min="5766" max="5766" width="105" style="33" customWidth="1"/>
    <col min="5767" max="5767" width="179.85546875" style="33" customWidth="1"/>
    <col min="5768" max="5999" width="10.28515625" style="33"/>
    <col min="6000" max="6000" width="10.140625" style="33" customWidth="1"/>
    <col min="6001" max="6001" width="85.28515625" style="33" customWidth="1"/>
    <col min="6002" max="6002" width="12.28515625" style="33" customWidth="1"/>
    <col min="6003" max="6006" width="14.42578125" style="33" customWidth="1"/>
    <col min="6007" max="6007" width="20.42578125" style="33" customWidth="1"/>
    <col min="6008" max="6008" width="15.140625" style="33" customWidth="1"/>
    <col min="6009" max="6009" width="19.85546875" style="33" customWidth="1"/>
    <col min="6010" max="6010" width="15" style="33" customWidth="1"/>
    <col min="6011" max="6011" width="18.85546875" style="33" customWidth="1"/>
    <col min="6012" max="6012" width="15" style="33" customWidth="1"/>
    <col min="6013" max="6013" width="18.85546875" style="33" customWidth="1"/>
    <col min="6014" max="6014" width="15" style="33" customWidth="1"/>
    <col min="6015" max="6015" width="18.85546875" style="33" customWidth="1"/>
    <col min="6016" max="6016" width="15" style="33" customWidth="1"/>
    <col min="6017" max="6017" width="18.85546875" style="33" customWidth="1"/>
    <col min="6018" max="6018" width="15" style="33" customWidth="1"/>
    <col min="6019" max="6019" width="18.85546875" style="33" customWidth="1"/>
    <col min="6020" max="6020" width="15.140625" style="33" customWidth="1"/>
    <col min="6021" max="6021" width="19.5703125" style="33" customWidth="1"/>
    <col min="6022" max="6022" width="105" style="33" customWidth="1"/>
    <col min="6023" max="6023" width="179.85546875" style="33" customWidth="1"/>
    <col min="6024" max="6255" width="10.28515625" style="33"/>
    <col min="6256" max="6256" width="10.140625" style="33" customWidth="1"/>
    <col min="6257" max="6257" width="85.28515625" style="33" customWidth="1"/>
    <col min="6258" max="6258" width="12.28515625" style="33" customWidth="1"/>
    <col min="6259" max="6262" width="14.42578125" style="33" customWidth="1"/>
    <col min="6263" max="6263" width="20.42578125" style="33" customWidth="1"/>
    <col min="6264" max="6264" width="15.140625" style="33" customWidth="1"/>
    <col min="6265" max="6265" width="19.85546875" style="33" customWidth="1"/>
    <col min="6266" max="6266" width="15" style="33" customWidth="1"/>
    <col min="6267" max="6267" width="18.85546875" style="33" customWidth="1"/>
    <col min="6268" max="6268" width="15" style="33" customWidth="1"/>
    <col min="6269" max="6269" width="18.85546875" style="33" customWidth="1"/>
    <col min="6270" max="6270" width="15" style="33" customWidth="1"/>
    <col min="6271" max="6271" width="18.85546875" style="33" customWidth="1"/>
    <col min="6272" max="6272" width="15" style="33" customWidth="1"/>
    <col min="6273" max="6273" width="18.85546875" style="33" customWidth="1"/>
    <col min="6274" max="6274" width="15" style="33" customWidth="1"/>
    <col min="6275" max="6275" width="18.85546875" style="33" customWidth="1"/>
    <col min="6276" max="6276" width="15.140625" style="33" customWidth="1"/>
    <col min="6277" max="6277" width="19.5703125" style="33" customWidth="1"/>
    <col min="6278" max="6278" width="105" style="33" customWidth="1"/>
    <col min="6279" max="6279" width="179.85546875" style="33" customWidth="1"/>
    <col min="6280" max="6511" width="10.28515625" style="33"/>
    <col min="6512" max="6512" width="10.140625" style="33" customWidth="1"/>
    <col min="6513" max="6513" width="85.28515625" style="33" customWidth="1"/>
    <col min="6514" max="6514" width="12.28515625" style="33" customWidth="1"/>
    <col min="6515" max="6518" width="14.42578125" style="33" customWidth="1"/>
    <col min="6519" max="6519" width="20.42578125" style="33" customWidth="1"/>
    <col min="6520" max="6520" width="15.140625" style="33" customWidth="1"/>
    <col min="6521" max="6521" width="19.85546875" style="33" customWidth="1"/>
    <col min="6522" max="6522" width="15" style="33" customWidth="1"/>
    <col min="6523" max="6523" width="18.85546875" style="33" customWidth="1"/>
    <col min="6524" max="6524" width="15" style="33" customWidth="1"/>
    <col min="6525" max="6525" width="18.85546875" style="33" customWidth="1"/>
    <col min="6526" max="6526" width="15" style="33" customWidth="1"/>
    <col min="6527" max="6527" width="18.85546875" style="33" customWidth="1"/>
    <col min="6528" max="6528" width="15" style="33" customWidth="1"/>
    <col min="6529" max="6529" width="18.85546875" style="33" customWidth="1"/>
    <col min="6530" max="6530" width="15" style="33" customWidth="1"/>
    <col min="6531" max="6531" width="18.85546875" style="33" customWidth="1"/>
    <col min="6532" max="6532" width="15.140625" style="33" customWidth="1"/>
    <col min="6533" max="6533" width="19.5703125" style="33" customWidth="1"/>
    <col min="6534" max="6534" width="105" style="33" customWidth="1"/>
    <col min="6535" max="6535" width="179.85546875" style="33" customWidth="1"/>
    <col min="6536" max="6767" width="10.28515625" style="33"/>
    <col min="6768" max="6768" width="10.140625" style="33" customWidth="1"/>
    <col min="6769" max="6769" width="85.28515625" style="33" customWidth="1"/>
    <col min="6770" max="6770" width="12.28515625" style="33" customWidth="1"/>
    <col min="6771" max="6774" width="14.42578125" style="33" customWidth="1"/>
    <col min="6775" max="6775" width="20.42578125" style="33" customWidth="1"/>
    <col min="6776" max="6776" width="15.140625" style="33" customWidth="1"/>
    <col min="6777" max="6777" width="19.85546875" style="33" customWidth="1"/>
    <col min="6778" max="6778" width="15" style="33" customWidth="1"/>
    <col min="6779" max="6779" width="18.85546875" style="33" customWidth="1"/>
    <col min="6780" max="6780" width="15" style="33" customWidth="1"/>
    <col min="6781" max="6781" width="18.85546875" style="33" customWidth="1"/>
    <col min="6782" max="6782" width="15" style="33" customWidth="1"/>
    <col min="6783" max="6783" width="18.85546875" style="33" customWidth="1"/>
    <col min="6784" max="6784" width="15" style="33" customWidth="1"/>
    <col min="6785" max="6785" width="18.85546875" style="33" customWidth="1"/>
    <col min="6786" max="6786" width="15" style="33" customWidth="1"/>
    <col min="6787" max="6787" width="18.85546875" style="33" customWidth="1"/>
    <col min="6788" max="6788" width="15.140625" style="33" customWidth="1"/>
    <col min="6789" max="6789" width="19.5703125" style="33" customWidth="1"/>
    <col min="6790" max="6790" width="105" style="33" customWidth="1"/>
    <col min="6791" max="6791" width="179.85546875" style="33" customWidth="1"/>
    <col min="6792" max="7023" width="10.28515625" style="33"/>
    <col min="7024" max="7024" width="10.140625" style="33" customWidth="1"/>
    <col min="7025" max="7025" width="85.28515625" style="33" customWidth="1"/>
    <col min="7026" max="7026" width="12.28515625" style="33" customWidth="1"/>
    <col min="7027" max="7030" width="14.42578125" style="33" customWidth="1"/>
    <col min="7031" max="7031" width="20.42578125" style="33" customWidth="1"/>
    <col min="7032" max="7032" width="15.140625" style="33" customWidth="1"/>
    <col min="7033" max="7033" width="19.85546875" style="33" customWidth="1"/>
    <col min="7034" max="7034" width="15" style="33" customWidth="1"/>
    <col min="7035" max="7035" width="18.85546875" style="33" customWidth="1"/>
    <col min="7036" max="7036" width="15" style="33" customWidth="1"/>
    <col min="7037" max="7037" width="18.85546875" style="33" customWidth="1"/>
    <col min="7038" max="7038" width="15" style="33" customWidth="1"/>
    <col min="7039" max="7039" width="18.85546875" style="33" customWidth="1"/>
    <col min="7040" max="7040" width="15" style="33" customWidth="1"/>
    <col min="7041" max="7041" width="18.85546875" style="33" customWidth="1"/>
    <col min="7042" max="7042" width="15" style="33" customWidth="1"/>
    <col min="7043" max="7043" width="18.85546875" style="33" customWidth="1"/>
    <col min="7044" max="7044" width="15.140625" style="33" customWidth="1"/>
    <col min="7045" max="7045" width="19.5703125" style="33" customWidth="1"/>
    <col min="7046" max="7046" width="105" style="33" customWidth="1"/>
    <col min="7047" max="7047" width="179.85546875" style="33" customWidth="1"/>
    <col min="7048" max="7279" width="10.28515625" style="33"/>
    <col min="7280" max="7280" width="10.140625" style="33" customWidth="1"/>
    <col min="7281" max="7281" width="85.28515625" style="33" customWidth="1"/>
    <col min="7282" max="7282" width="12.28515625" style="33" customWidth="1"/>
    <col min="7283" max="7286" width="14.42578125" style="33" customWidth="1"/>
    <col min="7287" max="7287" width="20.42578125" style="33" customWidth="1"/>
    <col min="7288" max="7288" width="15.140625" style="33" customWidth="1"/>
    <col min="7289" max="7289" width="19.85546875" style="33" customWidth="1"/>
    <col min="7290" max="7290" width="15" style="33" customWidth="1"/>
    <col min="7291" max="7291" width="18.85546875" style="33" customWidth="1"/>
    <col min="7292" max="7292" width="15" style="33" customWidth="1"/>
    <col min="7293" max="7293" width="18.85546875" style="33" customWidth="1"/>
    <col min="7294" max="7294" width="15" style="33" customWidth="1"/>
    <col min="7295" max="7295" width="18.85546875" style="33" customWidth="1"/>
    <col min="7296" max="7296" width="15" style="33" customWidth="1"/>
    <col min="7297" max="7297" width="18.85546875" style="33" customWidth="1"/>
    <col min="7298" max="7298" width="15" style="33" customWidth="1"/>
    <col min="7299" max="7299" width="18.85546875" style="33" customWidth="1"/>
    <col min="7300" max="7300" width="15.140625" style="33" customWidth="1"/>
    <col min="7301" max="7301" width="19.5703125" style="33" customWidth="1"/>
    <col min="7302" max="7302" width="105" style="33" customWidth="1"/>
    <col min="7303" max="7303" width="179.85546875" style="33" customWidth="1"/>
    <col min="7304" max="7535" width="10.28515625" style="33"/>
    <col min="7536" max="7536" width="10.140625" style="33" customWidth="1"/>
    <col min="7537" max="7537" width="85.28515625" style="33" customWidth="1"/>
    <col min="7538" max="7538" width="12.28515625" style="33" customWidth="1"/>
    <col min="7539" max="7542" width="14.42578125" style="33" customWidth="1"/>
    <col min="7543" max="7543" width="20.42578125" style="33" customWidth="1"/>
    <col min="7544" max="7544" width="15.140625" style="33" customWidth="1"/>
    <col min="7545" max="7545" width="19.85546875" style="33" customWidth="1"/>
    <col min="7546" max="7546" width="15" style="33" customWidth="1"/>
    <col min="7547" max="7547" width="18.85546875" style="33" customWidth="1"/>
    <col min="7548" max="7548" width="15" style="33" customWidth="1"/>
    <col min="7549" max="7549" width="18.85546875" style="33" customWidth="1"/>
    <col min="7550" max="7550" width="15" style="33" customWidth="1"/>
    <col min="7551" max="7551" width="18.85546875" style="33" customWidth="1"/>
    <col min="7552" max="7552" width="15" style="33" customWidth="1"/>
    <col min="7553" max="7553" width="18.85546875" style="33" customWidth="1"/>
    <col min="7554" max="7554" width="15" style="33" customWidth="1"/>
    <col min="7555" max="7555" width="18.85546875" style="33" customWidth="1"/>
    <col min="7556" max="7556" width="15.140625" style="33" customWidth="1"/>
    <col min="7557" max="7557" width="19.5703125" style="33" customWidth="1"/>
    <col min="7558" max="7558" width="105" style="33" customWidth="1"/>
    <col min="7559" max="7559" width="179.85546875" style="33" customWidth="1"/>
    <col min="7560" max="7791" width="10.28515625" style="33"/>
    <col min="7792" max="7792" width="10.140625" style="33" customWidth="1"/>
    <col min="7793" max="7793" width="85.28515625" style="33" customWidth="1"/>
    <col min="7794" max="7794" width="12.28515625" style="33" customWidth="1"/>
    <col min="7795" max="7798" width="14.42578125" style="33" customWidth="1"/>
    <col min="7799" max="7799" width="20.42578125" style="33" customWidth="1"/>
    <col min="7800" max="7800" width="15.140625" style="33" customWidth="1"/>
    <col min="7801" max="7801" width="19.85546875" style="33" customWidth="1"/>
    <col min="7802" max="7802" width="15" style="33" customWidth="1"/>
    <col min="7803" max="7803" width="18.85546875" style="33" customWidth="1"/>
    <col min="7804" max="7804" width="15" style="33" customWidth="1"/>
    <col min="7805" max="7805" width="18.85546875" style="33" customWidth="1"/>
    <col min="7806" max="7806" width="15" style="33" customWidth="1"/>
    <col min="7807" max="7807" width="18.85546875" style="33" customWidth="1"/>
    <col min="7808" max="7808" width="15" style="33" customWidth="1"/>
    <col min="7809" max="7809" width="18.85546875" style="33" customWidth="1"/>
    <col min="7810" max="7810" width="15" style="33" customWidth="1"/>
    <col min="7811" max="7811" width="18.85546875" style="33" customWidth="1"/>
    <col min="7812" max="7812" width="15.140625" style="33" customWidth="1"/>
    <col min="7813" max="7813" width="19.5703125" style="33" customWidth="1"/>
    <col min="7814" max="7814" width="105" style="33" customWidth="1"/>
    <col min="7815" max="7815" width="179.85546875" style="33" customWidth="1"/>
    <col min="7816" max="8047" width="10.28515625" style="33"/>
    <col min="8048" max="8048" width="10.140625" style="33" customWidth="1"/>
    <col min="8049" max="8049" width="85.28515625" style="33" customWidth="1"/>
    <col min="8050" max="8050" width="12.28515625" style="33" customWidth="1"/>
    <col min="8051" max="8054" width="14.42578125" style="33" customWidth="1"/>
    <col min="8055" max="8055" width="20.42578125" style="33" customWidth="1"/>
    <col min="8056" max="8056" width="15.140625" style="33" customWidth="1"/>
    <col min="8057" max="8057" width="19.85546875" style="33" customWidth="1"/>
    <col min="8058" max="8058" width="15" style="33" customWidth="1"/>
    <col min="8059" max="8059" width="18.85546875" style="33" customWidth="1"/>
    <col min="8060" max="8060" width="15" style="33" customWidth="1"/>
    <col min="8061" max="8061" width="18.85546875" style="33" customWidth="1"/>
    <col min="8062" max="8062" width="15" style="33" customWidth="1"/>
    <col min="8063" max="8063" width="18.85546875" style="33" customWidth="1"/>
    <col min="8064" max="8064" width="15" style="33" customWidth="1"/>
    <col min="8065" max="8065" width="18.85546875" style="33" customWidth="1"/>
    <col min="8066" max="8066" width="15" style="33" customWidth="1"/>
    <col min="8067" max="8067" width="18.85546875" style="33" customWidth="1"/>
    <col min="8068" max="8068" width="15.140625" style="33" customWidth="1"/>
    <col min="8069" max="8069" width="19.5703125" style="33" customWidth="1"/>
    <col min="8070" max="8070" width="105" style="33" customWidth="1"/>
    <col min="8071" max="8071" width="179.85546875" style="33" customWidth="1"/>
    <col min="8072" max="8303" width="10.28515625" style="33"/>
    <col min="8304" max="8304" width="10.140625" style="33" customWidth="1"/>
    <col min="8305" max="8305" width="85.28515625" style="33" customWidth="1"/>
    <col min="8306" max="8306" width="12.28515625" style="33" customWidth="1"/>
    <col min="8307" max="8310" width="14.42578125" style="33" customWidth="1"/>
    <col min="8311" max="8311" width="20.42578125" style="33" customWidth="1"/>
    <col min="8312" max="8312" width="15.140625" style="33" customWidth="1"/>
    <col min="8313" max="8313" width="19.85546875" style="33" customWidth="1"/>
    <col min="8314" max="8314" width="15" style="33" customWidth="1"/>
    <col min="8315" max="8315" width="18.85546875" style="33" customWidth="1"/>
    <col min="8316" max="8316" width="15" style="33" customWidth="1"/>
    <col min="8317" max="8317" width="18.85546875" style="33" customWidth="1"/>
    <col min="8318" max="8318" width="15" style="33" customWidth="1"/>
    <col min="8319" max="8319" width="18.85546875" style="33" customWidth="1"/>
    <col min="8320" max="8320" width="15" style="33" customWidth="1"/>
    <col min="8321" max="8321" width="18.85546875" style="33" customWidth="1"/>
    <col min="8322" max="8322" width="15" style="33" customWidth="1"/>
    <col min="8323" max="8323" width="18.85546875" style="33" customWidth="1"/>
    <col min="8324" max="8324" width="15.140625" style="33" customWidth="1"/>
    <col min="8325" max="8325" width="19.5703125" style="33" customWidth="1"/>
    <col min="8326" max="8326" width="105" style="33" customWidth="1"/>
    <col min="8327" max="8327" width="179.85546875" style="33" customWidth="1"/>
    <col min="8328" max="8559" width="10.28515625" style="33"/>
    <col min="8560" max="8560" width="10.140625" style="33" customWidth="1"/>
    <col min="8561" max="8561" width="85.28515625" style="33" customWidth="1"/>
    <col min="8562" max="8562" width="12.28515625" style="33" customWidth="1"/>
    <col min="8563" max="8566" width="14.42578125" style="33" customWidth="1"/>
    <col min="8567" max="8567" width="20.42578125" style="33" customWidth="1"/>
    <col min="8568" max="8568" width="15.140625" style="33" customWidth="1"/>
    <col min="8569" max="8569" width="19.85546875" style="33" customWidth="1"/>
    <col min="8570" max="8570" width="15" style="33" customWidth="1"/>
    <col min="8571" max="8571" width="18.85546875" style="33" customWidth="1"/>
    <col min="8572" max="8572" width="15" style="33" customWidth="1"/>
    <col min="8573" max="8573" width="18.85546875" style="33" customWidth="1"/>
    <col min="8574" max="8574" width="15" style="33" customWidth="1"/>
    <col min="8575" max="8575" width="18.85546875" style="33" customWidth="1"/>
    <col min="8576" max="8576" width="15" style="33" customWidth="1"/>
    <col min="8577" max="8577" width="18.85546875" style="33" customWidth="1"/>
    <col min="8578" max="8578" width="15" style="33" customWidth="1"/>
    <col min="8579" max="8579" width="18.85546875" style="33" customWidth="1"/>
    <col min="8580" max="8580" width="15.140625" style="33" customWidth="1"/>
    <col min="8581" max="8581" width="19.5703125" style="33" customWidth="1"/>
    <col min="8582" max="8582" width="105" style="33" customWidth="1"/>
    <col min="8583" max="8583" width="179.85546875" style="33" customWidth="1"/>
    <col min="8584" max="8815" width="10.28515625" style="33"/>
    <col min="8816" max="8816" width="10.140625" style="33" customWidth="1"/>
    <col min="8817" max="8817" width="85.28515625" style="33" customWidth="1"/>
    <col min="8818" max="8818" width="12.28515625" style="33" customWidth="1"/>
    <col min="8819" max="8822" width="14.42578125" style="33" customWidth="1"/>
    <col min="8823" max="8823" width="20.42578125" style="33" customWidth="1"/>
    <col min="8824" max="8824" width="15.140625" style="33" customWidth="1"/>
    <col min="8825" max="8825" width="19.85546875" style="33" customWidth="1"/>
    <col min="8826" max="8826" width="15" style="33" customWidth="1"/>
    <col min="8827" max="8827" width="18.85546875" style="33" customWidth="1"/>
    <col min="8828" max="8828" width="15" style="33" customWidth="1"/>
    <col min="8829" max="8829" width="18.85546875" style="33" customWidth="1"/>
    <col min="8830" max="8830" width="15" style="33" customWidth="1"/>
    <col min="8831" max="8831" width="18.85546875" style="33" customWidth="1"/>
    <col min="8832" max="8832" width="15" style="33" customWidth="1"/>
    <col min="8833" max="8833" width="18.85546875" style="33" customWidth="1"/>
    <col min="8834" max="8834" width="15" style="33" customWidth="1"/>
    <col min="8835" max="8835" width="18.85546875" style="33" customWidth="1"/>
    <col min="8836" max="8836" width="15.140625" style="33" customWidth="1"/>
    <col min="8837" max="8837" width="19.5703125" style="33" customWidth="1"/>
    <col min="8838" max="8838" width="105" style="33" customWidth="1"/>
    <col min="8839" max="8839" width="179.85546875" style="33" customWidth="1"/>
    <col min="8840" max="9071" width="10.28515625" style="33"/>
    <col min="9072" max="9072" width="10.140625" style="33" customWidth="1"/>
    <col min="9073" max="9073" width="85.28515625" style="33" customWidth="1"/>
    <col min="9074" max="9074" width="12.28515625" style="33" customWidth="1"/>
    <col min="9075" max="9078" width="14.42578125" style="33" customWidth="1"/>
    <col min="9079" max="9079" width="20.42578125" style="33" customWidth="1"/>
    <col min="9080" max="9080" width="15.140625" style="33" customWidth="1"/>
    <col min="9081" max="9081" width="19.85546875" style="33" customWidth="1"/>
    <col min="9082" max="9082" width="15" style="33" customWidth="1"/>
    <col min="9083" max="9083" width="18.85546875" style="33" customWidth="1"/>
    <col min="9084" max="9084" width="15" style="33" customWidth="1"/>
    <col min="9085" max="9085" width="18.85546875" style="33" customWidth="1"/>
    <col min="9086" max="9086" width="15" style="33" customWidth="1"/>
    <col min="9087" max="9087" width="18.85546875" style="33" customWidth="1"/>
    <col min="9088" max="9088" width="15" style="33" customWidth="1"/>
    <col min="9089" max="9089" width="18.85546875" style="33" customWidth="1"/>
    <col min="9090" max="9090" width="15" style="33" customWidth="1"/>
    <col min="9091" max="9091" width="18.85546875" style="33" customWidth="1"/>
    <col min="9092" max="9092" width="15.140625" style="33" customWidth="1"/>
    <col min="9093" max="9093" width="19.5703125" style="33" customWidth="1"/>
    <col min="9094" max="9094" width="105" style="33" customWidth="1"/>
    <col min="9095" max="9095" width="179.85546875" style="33" customWidth="1"/>
    <col min="9096" max="9327" width="10.28515625" style="33"/>
    <col min="9328" max="9328" width="10.140625" style="33" customWidth="1"/>
    <col min="9329" max="9329" width="85.28515625" style="33" customWidth="1"/>
    <col min="9330" max="9330" width="12.28515625" style="33" customWidth="1"/>
    <col min="9331" max="9334" width="14.42578125" style="33" customWidth="1"/>
    <col min="9335" max="9335" width="20.42578125" style="33" customWidth="1"/>
    <col min="9336" max="9336" width="15.140625" style="33" customWidth="1"/>
    <col min="9337" max="9337" width="19.85546875" style="33" customWidth="1"/>
    <col min="9338" max="9338" width="15" style="33" customWidth="1"/>
    <col min="9339" max="9339" width="18.85546875" style="33" customWidth="1"/>
    <col min="9340" max="9340" width="15" style="33" customWidth="1"/>
    <col min="9341" max="9341" width="18.85546875" style="33" customWidth="1"/>
    <col min="9342" max="9342" width="15" style="33" customWidth="1"/>
    <col min="9343" max="9343" width="18.85546875" style="33" customWidth="1"/>
    <col min="9344" max="9344" width="15" style="33" customWidth="1"/>
    <col min="9345" max="9345" width="18.85546875" style="33" customWidth="1"/>
    <col min="9346" max="9346" width="15" style="33" customWidth="1"/>
    <col min="9347" max="9347" width="18.85546875" style="33" customWidth="1"/>
    <col min="9348" max="9348" width="15.140625" style="33" customWidth="1"/>
    <col min="9349" max="9349" width="19.5703125" style="33" customWidth="1"/>
    <col min="9350" max="9350" width="105" style="33" customWidth="1"/>
    <col min="9351" max="9351" width="179.85546875" style="33" customWidth="1"/>
    <col min="9352" max="9583" width="10.28515625" style="33"/>
    <col min="9584" max="9584" width="10.140625" style="33" customWidth="1"/>
    <col min="9585" max="9585" width="85.28515625" style="33" customWidth="1"/>
    <col min="9586" max="9586" width="12.28515625" style="33" customWidth="1"/>
    <col min="9587" max="9590" width="14.42578125" style="33" customWidth="1"/>
    <col min="9591" max="9591" width="20.42578125" style="33" customWidth="1"/>
    <col min="9592" max="9592" width="15.140625" style="33" customWidth="1"/>
    <col min="9593" max="9593" width="19.85546875" style="33" customWidth="1"/>
    <col min="9594" max="9594" width="15" style="33" customWidth="1"/>
    <col min="9595" max="9595" width="18.85546875" style="33" customWidth="1"/>
    <col min="9596" max="9596" width="15" style="33" customWidth="1"/>
    <col min="9597" max="9597" width="18.85546875" style="33" customWidth="1"/>
    <col min="9598" max="9598" width="15" style="33" customWidth="1"/>
    <col min="9599" max="9599" width="18.85546875" style="33" customWidth="1"/>
    <col min="9600" max="9600" width="15" style="33" customWidth="1"/>
    <col min="9601" max="9601" width="18.85546875" style="33" customWidth="1"/>
    <col min="9602" max="9602" width="15" style="33" customWidth="1"/>
    <col min="9603" max="9603" width="18.85546875" style="33" customWidth="1"/>
    <col min="9604" max="9604" width="15.140625" style="33" customWidth="1"/>
    <col min="9605" max="9605" width="19.5703125" style="33" customWidth="1"/>
    <col min="9606" max="9606" width="105" style="33" customWidth="1"/>
    <col min="9607" max="9607" width="179.85546875" style="33" customWidth="1"/>
    <col min="9608" max="9839" width="10.28515625" style="33"/>
    <col min="9840" max="9840" width="10.140625" style="33" customWidth="1"/>
    <col min="9841" max="9841" width="85.28515625" style="33" customWidth="1"/>
    <col min="9842" max="9842" width="12.28515625" style="33" customWidth="1"/>
    <col min="9843" max="9846" width="14.42578125" style="33" customWidth="1"/>
    <col min="9847" max="9847" width="20.42578125" style="33" customWidth="1"/>
    <col min="9848" max="9848" width="15.140625" style="33" customWidth="1"/>
    <col min="9849" max="9849" width="19.85546875" style="33" customWidth="1"/>
    <col min="9850" max="9850" width="15" style="33" customWidth="1"/>
    <col min="9851" max="9851" width="18.85546875" style="33" customWidth="1"/>
    <col min="9852" max="9852" width="15" style="33" customWidth="1"/>
    <col min="9853" max="9853" width="18.85546875" style="33" customWidth="1"/>
    <col min="9854" max="9854" width="15" style="33" customWidth="1"/>
    <col min="9855" max="9855" width="18.85546875" style="33" customWidth="1"/>
    <col min="9856" max="9856" width="15" style="33" customWidth="1"/>
    <col min="9857" max="9857" width="18.85546875" style="33" customWidth="1"/>
    <col min="9858" max="9858" width="15" style="33" customWidth="1"/>
    <col min="9859" max="9859" width="18.85546875" style="33" customWidth="1"/>
    <col min="9860" max="9860" width="15.140625" style="33" customWidth="1"/>
    <col min="9861" max="9861" width="19.5703125" style="33" customWidth="1"/>
    <col min="9862" max="9862" width="105" style="33" customWidth="1"/>
    <col min="9863" max="9863" width="179.85546875" style="33" customWidth="1"/>
    <col min="9864" max="10095" width="10.28515625" style="33"/>
    <col min="10096" max="10096" width="10.140625" style="33" customWidth="1"/>
    <col min="10097" max="10097" width="85.28515625" style="33" customWidth="1"/>
    <col min="10098" max="10098" width="12.28515625" style="33" customWidth="1"/>
    <col min="10099" max="10102" width="14.42578125" style="33" customWidth="1"/>
    <col min="10103" max="10103" width="20.42578125" style="33" customWidth="1"/>
    <col min="10104" max="10104" width="15.140625" style="33" customWidth="1"/>
    <col min="10105" max="10105" width="19.85546875" style="33" customWidth="1"/>
    <col min="10106" max="10106" width="15" style="33" customWidth="1"/>
    <col min="10107" max="10107" width="18.85546875" style="33" customWidth="1"/>
    <col min="10108" max="10108" width="15" style="33" customWidth="1"/>
    <col min="10109" max="10109" width="18.85546875" style="33" customWidth="1"/>
    <col min="10110" max="10110" width="15" style="33" customWidth="1"/>
    <col min="10111" max="10111" width="18.85546875" style="33" customWidth="1"/>
    <col min="10112" max="10112" width="15" style="33" customWidth="1"/>
    <col min="10113" max="10113" width="18.85546875" style="33" customWidth="1"/>
    <col min="10114" max="10114" width="15" style="33" customWidth="1"/>
    <col min="10115" max="10115" width="18.85546875" style="33" customWidth="1"/>
    <col min="10116" max="10116" width="15.140625" style="33" customWidth="1"/>
    <col min="10117" max="10117" width="19.5703125" style="33" customWidth="1"/>
    <col min="10118" max="10118" width="105" style="33" customWidth="1"/>
    <col min="10119" max="10119" width="179.85546875" style="33" customWidth="1"/>
    <col min="10120" max="10351" width="10.28515625" style="33"/>
    <col min="10352" max="10352" width="10.140625" style="33" customWidth="1"/>
    <col min="10353" max="10353" width="85.28515625" style="33" customWidth="1"/>
    <col min="10354" max="10354" width="12.28515625" style="33" customWidth="1"/>
    <col min="10355" max="10358" width="14.42578125" style="33" customWidth="1"/>
    <col min="10359" max="10359" width="20.42578125" style="33" customWidth="1"/>
    <col min="10360" max="10360" width="15.140625" style="33" customWidth="1"/>
    <col min="10361" max="10361" width="19.85546875" style="33" customWidth="1"/>
    <col min="10362" max="10362" width="15" style="33" customWidth="1"/>
    <col min="10363" max="10363" width="18.85546875" style="33" customWidth="1"/>
    <col min="10364" max="10364" width="15" style="33" customWidth="1"/>
    <col min="10365" max="10365" width="18.85546875" style="33" customWidth="1"/>
    <col min="10366" max="10366" width="15" style="33" customWidth="1"/>
    <col min="10367" max="10367" width="18.85546875" style="33" customWidth="1"/>
    <col min="10368" max="10368" width="15" style="33" customWidth="1"/>
    <col min="10369" max="10369" width="18.85546875" style="33" customWidth="1"/>
    <col min="10370" max="10370" width="15" style="33" customWidth="1"/>
    <col min="10371" max="10371" width="18.85546875" style="33" customWidth="1"/>
    <col min="10372" max="10372" width="15.140625" style="33" customWidth="1"/>
    <col min="10373" max="10373" width="19.5703125" style="33" customWidth="1"/>
    <col min="10374" max="10374" width="105" style="33" customWidth="1"/>
    <col min="10375" max="10375" width="179.85546875" style="33" customWidth="1"/>
    <col min="10376" max="10607" width="10.28515625" style="33"/>
    <col min="10608" max="10608" width="10.140625" style="33" customWidth="1"/>
    <col min="10609" max="10609" width="85.28515625" style="33" customWidth="1"/>
    <col min="10610" max="10610" width="12.28515625" style="33" customWidth="1"/>
    <col min="10611" max="10614" width="14.42578125" style="33" customWidth="1"/>
    <col min="10615" max="10615" width="20.42578125" style="33" customWidth="1"/>
    <col min="10616" max="10616" width="15.140625" style="33" customWidth="1"/>
    <col min="10617" max="10617" width="19.85546875" style="33" customWidth="1"/>
    <col min="10618" max="10618" width="15" style="33" customWidth="1"/>
    <col min="10619" max="10619" width="18.85546875" style="33" customWidth="1"/>
    <col min="10620" max="10620" width="15" style="33" customWidth="1"/>
    <col min="10621" max="10621" width="18.85546875" style="33" customWidth="1"/>
    <col min="10622" max="10622" width="15" style="33" customWidth="1"/>
    <col min="10623" max="10623" width="18.85546875" style="33" customWidth="1"/>
    <col min="10624" max="10624" width="15" style="33" customWidth="1"/>
    <col min="10625" max="10625" width="18.85546875" style="33" customWidth="1"/>
    <col min="10626" max="10626" width="15" style="33" customWidth="1"/>
    <col min="10627" max="10627" width="18.85546875" style="33" customWidth="1"/>
    <col min="10628" max="10628" width="15.140625" style="33" customWidth="1"/>
    <col min="10629" max="10629" width="19.5703125" style="33" customWidth="1"/>
    <col min="10630" max="10630" width="105" style="33" customWidth="1"/>
    <col min="10631" max="10631" width="179.85546875" style="33" customWidth="1"/>
    <col min="10632" max="10863" width="10.28515625" style="33"/>
    <col min="10864" max="10864" width="10.140625" style="33" customWidth="1"/>
    <col min="10865" max="10865" width="85.28515625" style="33" customWidth="1"/>
    <col min="10866" max="10866" width="12.28515625" style="33" customWidth="1"/>
    <col min="10867" max="10870" width="14.42578125" style="33" customWidth="1"/>
    <col min="10871" max="10871" width="20.42578125" style="33" customWidth="1"/>
    <col min="10872" max="10872" width="15.140625" style="33" customWidth="1"/>
    <col min="10873" max="10873" width="19.85546875" style="33" customWidth="1"/>
    <col min="10874" max="10874" width="15" style="33" customWidth="1"/>
    <col min="10875" max="10875" width="18.85546875" style="33" customWidth="1"/>
    <col min="10876" max="10876" width="15" style="33" customWidth="1"/>
    <col min="10877" max="10877" width="18.85546875" style="33" customWidth="1"/>
    <col min="10878" max="10878" width="15" style="33" customWidth="1"/>
    <col min="10879" max="10879" width="18.85546875" style="33" customWidth="1"/>
    <col min="10880" max="10880" width="15" style="33" customWidth="1"/>
    <col min="10881" max="10881" width="18.85546875" style="33" customWidth="1"/>
    <col min="10882" max="10882" width="15" style="33" customWidth="1"/>
    <col min="10883" max="10883" width="18.85546875" style="33" customWidth="1"/>
    <col min="10884" max="10884" width="15.140625" style="33" customWidth="1"/>
    <col min="10885" max="10885" width="19.5703125" style="33" customWidth="1"/>
    <col min="10886" max="10886" width="105" style="33" customWidth="1"/>
    <col min="10887" max="10887" width="179.85546875" style="33" customWidth="1"/>
    <col min="10888" max="11119" width="10.28515625" style="33"/>
    <col min="11120" max="11120" width="10.140625" style="33" customWidth="1"/>
    <col min="11121" max="11121" width="85.28515625" style="33" customWidth="1"/>
    <col min="11122" max="11122" width="12.28515625" style="33" customWidth="1"/>
    <col min="11123" max="11126" width="14.42578125" style="33" customWidth="1"/>
    <col min="11127" max="11127" width="20.42578125" style="33" customWidth="1"/>
    <col min="11128" max="11128" width="15.140625" style="33" customWidth="1"/>
    <col min="11129" max="11129" width="19.85546875" style="33" customWidth="1"/>
    <col min="11130" max="11130" width="15" style="33" customWidth="1"/>
    <col min="11131" max="11131" width="18.85546875" style="33" customWidth="1"/>
    <col min="11132" max="11132" width="15" style="33" customWidth="1"/>
    <col min="11133" max="11133" width="18.85546875" style="33" customWidth="1"/>
    <col min="11134" max="11134" width="15" style="33" customWidth="1"/>
    <col min="11135" max="11135" width="18.85546875" style="33" customWidth="1"/>
    <col min="11136" max="11136" width="15" style="33" customWidth="1"/>
    <col min="11137" max="11137" width="18.85546875" style="33" customWidth="1"/>
    <col min="11138" max="11138" width="15" style="33" customWidth="1"/>
    <col min="11139" max="11139" width="18.85546875" style="33" customWidth="1"/>
    <col min="11140" max="11140" width="15.140625" style="33" customWidth="1"/>
    <col min="11141" max="11141" width="19.5703125" style="33" customWidth="1"/>
    <col min="11142" max="11142" width="105" style="33" customWidth="1"/>
    <col min="11143" max="11143" width="179.85546875" style="33" customWidth="1"/>
    <col min="11144" max="11375" width="10.28515625" style="33"/>
    <col min="11376" max="11376" width="10.140625" style="33" customWidth="1"/>
    <col min="11377" max="11377" width="85.28515625" style="33" customWidth="1"/>
    <col min="11378" max="11378" width="12.28515625" style="33" customWidth="1"/>
    <col min="11379" max="11382" width="14.42578125" style="33" customWidth="1"/>
    <col min="11383" max="11383" width="20.42578125" style="33" customWidth="1"/>
    <col min="11384" max="11384" width="15.140625" style="33" customWidth="1"/>
    <col min="11385" max="11385" width="19.85546875" style="33" customWidth="1"/>
    <col min="11386" max="11386" width="15" style="33" customWidth="1"/>
    <col min="11387" max="11387" width="18.85546875" style="33" customWidth="1"/>
    <col min="11388" max="11388" width="15" style="33" customWidth="1"/>
    <col min="11389" max="11389" width="18.85546875" style="33" customWidth="1"/>
    <col min="11390" max="11390" width="15" style="33" customWidth="1"/>
    <col min="11391" max="11391" width="18.85546875" style="33" customWidth="1"/>
    <col min="11392" max="11392" width="15" style="33" customWidth="1"/>
    <col min="11393" max="11393" width="18.85546875" style="33" customWidth="1"/>
    <col min="11394" max="11394" width="15" style="33" customWidth="1"/>
    <col min="11395" max="11395" width="18.85546875" style="33" customWidth="1"/>
    <col min="11396" max="11396" width="15.140625" style="33" customWidth="1"/>
    <col min="11397" max="11397" width="19.5703125" style="33" customWidth="1"/>
    <col min="11398" max="11398" width="105" style="33" customWidth="1"/>
    <col min="11399" max="11399" width="179.85546875" style="33" customWidth="1"/>
    <col min="11400" max="11631" width="10.28515625" style="33"/>
    <col min="11632" max="11632" width="10.140625" style="33" customWidth="1"/>
    <col min="11633" max="11633" width="85.28515625" style="33" customWidth="1"/>
    <col min="11634" max="11634" width="12.28515625" style="33" customWidth="1"/>
    <col min="11635" max="11638" width="14.42578125" style="33" customWidth="1"/>
    <col min="11639" max="11639" width="20.42578125" style="33" customWidth="1"/>
    <col min="11640" max="11640" width="15.140625" style="33" customWidth="1"/>
    <col min="11641" max="11641" width="19.85546875" style="33" customWidth="1"/>
    <col min="11642" max="11642" width="15" style="33" customWidth="1"/>
    <col min="11643" max="11643" width="18.85546875" style="33" customWidth="1"/>
    <col min="11644" max="11644" width="15" style="33" customWidth="1"/>
    <col min="11645" max="11645" width="18.85546875" style="33" customWidth="1"/>
    <col min="11646" max="11646" width="15" style="33" customWidth="1"/>
    <col min="11647" max="11647" width="18.85546875" style="33" customWidth="1"/>
    <col min="11648" max="11648" width="15" style="33" customWidth="1"/>
    <col min="11649" max="11649" width="18.85546875" style="33" customWidth="1"/>
    <col min="11650" max="11650" width="15" style="33" customWidth="1"/>
    <col min="11651" max="11651" width="18.85546875" style="33" customWidth="1"/>
    <col min="11652" max="11652" width="15.140625" style="33" customWidth="1"/>
    <col min="11653" max="11653" width="19.5703125" style="33" customWidth="1"/>
    <col min="11654" max="11654" width="105" style="33" customWidth="1"/>
    <col min="11655" max="11655" width="179.85546875" style="33" customWidth="1"/>
    <col min="11656" max="11887" width="10.28515625" style="33"/>
    <col min="11888" max="11888" width="10.140625" style="33" customWidth="1"/>
    <col min="11889" max="11889" width="85.28515625" style="33" customWidth="1"/>
    <col min="11890" max="11890" width="12.28515625" style="33" customWidth="1"/>
    <col min="11891" max="11894" width="14.42578125" style="33" customWidth="1"/>
    <col min="11895" max="11895" width="20.42578125" style="33" customWidth="1"/>
    <col min="11896" max="11896" width="15.140625" style="33" customWidth="1"/>
    <col min="11897" max="11897" width="19.85546875" style="33" customWidth="1"/>
    <col min="11898" max="11898" width="15" style="33" customWidth="1"/>
    <col min="11899" max="11899" width="18.85546875" style="33" customWidth="1"/>
    <col min="11900" max="11900" width="15" style="33" customWidth="1"/>
    <col min="11901" max="11901" width="18.85546875" style="33" customWidth="1"/>
    <col min="11902" max="11902" width="15" style="33" customWidth="1"/>
    <col min="11903" max="11903" width="18.85546875" style="33" customWidth="1"/>
    <col min="11904" max="11904" width="15" style="33" customWidth="1"/>
    <col min="11905" max="11905" width="18.85546875" style="33" customWidth="1"/>
    <col min="11906" max="11906" width="15" style="33" customWidth="1"/>
    <col min="11907" max="11907" width="18.85546875" style="33" customWidth="1"/>
    <col min="11908" max="11908" width="15.140625" style="33" customWidth="1"/>
    <col min="11909" max="11909" width="19.5703125" style="33" customWidth="1"/>
    <col min="11910" max="11910" width="105" style="33" customWidth="1"/>
    <col min="11911" max="11911" width="179.85546875" style="33" customWidth="1"/>
    <col min="11912" max="12143" width="10.28515625" style="33"/>
    <col min="12144" max="12144" width="10.140625" style="33" customWidth="1"/>
    <col min="12145" max="12145" width="85.28515625" style="33" customWidth="1"/>
    <col min="12146" max="12146" width="12.28515625" style="33" customWidth="1"/>
    <col min="12147" max="12150" width="14.42578125" style="33" customWidth="1"/>
    <col min="12151" max="12151" width="20.42578125" style="33" customWidth="1"/>
    <col min="12152" max="12152" width="15.140625" style="33" customWidth="1"/>
    <col min="12153" max="12153" width="19.85546875" style="33" customWidth="1"/>
    <col min="12154" max="12154" width="15" style="33" customWidth="1"/>
    <col min="12155" max="12155" width="18.85546875" style="33" customWidth="1"/>
    <col min="12156" max="12156" width="15" style="33" customWidth="1"/>
    <col min="12157" max="12157" width="18.85546875" style="33" customWidth="1"/>
    <col min="12158" max="12158" width="15" style="33" customWidth="1"/>
    <col min="12159" max="12159" width="18.85546875" style="33" customWidth="1"/>
    <col min="12160" max="12160" width="15" style="33" customWidth="1"/>
    <col min="12161" max="12161" width="18.85546875" style="33" customWidth="1"/>
    <col min="12162" max="12162" width="15" style="33" customWidth="1"/>
    <col min="12163" max="12163" width="18.85546875" style="33" customWidth="1"/>
    <col min="12164" max="12164" width="15.140625" style="33" customWidth="1"/>
    <col min="12165" max="12165" width="19.5703125" style="33" customWidth="1"/>
    <col min="12166" max="12166" width="105" style="33" customWidth="1"/>
    <col min="12167" max="12167" width="179.85546875" style="33" customWidth="1"/>
    <col min="12168" max="12399" width="10.28515625" style="33"/>
    <col min="12400" max="12400" width="10.140625" style="33" customWidth="1"/>
    <col min="12401" max="12401" width="85.28515625" style="33" customWidth="1"/>
    <col min="12402" max="12402" width="12.28515625" style="33" customWidth="1"/>
    <col min="12403" max="12406" width="14.42578125" style="33" customWidth="1"/>
    <col min="12407" max="12407" width="20.42578125" style="33" customWidth="1"/>
    <col min="12408" max="12408" width="15.140625" style="33" customWidth="1"/>
    <col min="12409" max="12409" width="19.85546875" style="33" customWidth="1"/>
    <col min="12410" max="12410" width="15" style="33" customWidth="1"/>
    <col min="12411" max="12411" width="18.85546875" style="33" customWidth="1"/>
    <col min="12412" max="12412" width="15" style="33" customWidth="1"/>
    <col min="12413" max="12413" width="18.85546875" style="33" customWidth="1"/>
    <col min="12414" max="12414" width="15" style="33" customWidth="1"/>
    <col min="12415" max="12415" width="18.85546875" style="33" customWidth="1"/>
    <col min="12416" max="12416" width="15" style="33" customWidth="1"/>
    <col min="12417" max="12417" width="18.85546875" style="33" customWidth="1"/>
    <col min="12418" max="12418" width="15" style="33" customWidth="1"/>
    <col min="12419" max="12419" width="18.85546875" style="33" customWidth="1"/>
    <col min="12420" max="12420" width="15.140625" style="33" customWidth="1"/>
    <col min="12421" max="12421" width="19.5703125" style="33" customWidth="1"/>
    <col min="12422" max="12422" width="105" style="33" customWidth="1"/>
    <col min="12423" max="12423" width="179.85546875" style="33" customWidth="1"/>
    <col min="12424" max="12655" width="10.28515625" style="33"/>
    <col min="12656" max="12656" width="10.140625" style="33" customWidth="1"/>
    <col min="12657" max="12657" width="85.28515625" style="33" customWidth="1"/>
    <col min="12658" max="12658" width="12.28515625" style="33" customWidth="1"/>
    <col min="12659" max="12662" width="14.42578125" style="33" customWidth="1"/>
    <col min="12663" max="12663" width="20.42578125" style="33" customWidth="1"/>
    <col min="12664" max="12664" width="15.140625" style="33" customWidth="1"/>
    <col min="12665" max="12665" width="19.85546875" style="33" customWidth="1"/>
    <col min="12666" max="12666" width="15" style="33" customWidth="1"/>
    <col min="12667" max="12667" width="18.85546875" style="33" customWidth="1"/>
    <col min="12668" max="12668" width="15" style="33" customWidth="1"/>
    <col min="12669" max="12669" width="18.85546875" style="33" customWidth="1"/>
    <col min="12670" max="12670" width="15" style="33" customWidth="1"/>
    <col min="12671" max="12671" width="18.85546875" style="33" customWidth="1"/>
    <col min="12672" max="12672" width="15" style="33" customWidth="1"/>
    <col min="12673" max="12673" width="18.85546875" style="33" customWidth="1"/>
    <col min="12674" max="12674" width="15" style="33" customWidth="1"/>
    <col min="12675" max="12675" width="18.85546875" style="33" customWidth="1"/>
    <col min="12676" max="12676" width="15.140625" style="33" customWidth="1"/>
    <col min="12677" max="12677" width="19.5703125" style="33" customWidth="1"/>
    <col min="12678" max="12678" width="105" style="33" customWidth="1"/>
    <col min="12679" max="12679" width="179.85546875" style="33" customWidth="1"/>
    <col min="12680" max="12911" width="10.28515625" style="33"/>
    <col min="12912" max="12912" width="10.140625" style="33" customWidth="1"/>
    <col min="12913" max="12913" width="85.28515625" style="33" customWidth="1"/>
    <col min="12914" max="12914" width="12.28515625" style="33" customWidth="1"/>
    <col min="12915" max="12918" width="14.42578125" style="33" customWidth="1"/>
    <col min="12919" max="12919" width="20.42578125" style="33" customWidth="1"/>
    <col min="12920" max="12920" width="15.140625" style="33" customWidth="1"/>
    <col min="12921" max="12921" width="19.85546875" style="33" customWidth="1"/>
    <col min="12922" max="12922" width="15" style="33" customWidth="1"/>
    <col min="12923" max="12923" width="18.85546875" style="33" customWidth="1"/>
    <col min="12924" max="12924" width="15" style="33" customWidth="1"/>
    <col min="12925" max="12925" width="18.85546875" style="33" customWidth="1"/>
    <col min="12926" max="12926" width="15" style="33" customWidth="1"/>
    <col min="12927" max="12927" width="18.85546875" style="33" customWidth="1"/>
    <col min="12928" max="12928" width="15" style="33" customWidth="1"/>
    <col min="12929" max="12929" width="18.85546875" style="33" customWidth="1"/>
    <col min="12930" max="12930" width="15" style="33" customWidth="1"/>
    <col min="12931" max="12931" width="18.85546875" style="33" customWidth="1"/>
    <col min="12932" max="12932" width="15.140625" style="33" customWidth="1"/>
    <col min="12933" max="12933" width="19.5703125" style="33" customWidth="1"/>
    <col min="12934" max="12934" width="105" style="33" customWidth="1"/>
    <col min="12935" max="12935" width="179.85546875" style="33" customWidth="1"/>
    <col min="12936" max="13167" width="10.28515625" style="33"/>
    <col min="13168" max="13168" width="10.140625" style="33" customWidth="1"/>
    <col min="13169" max="13169" width="85.28515625" style="33" customWidth="1"/>
    <col min="13170" max="13170" width="12.28515625" style="33" customWidth="1"/>
    <col min="13171" max="13174" width="14.42578125" style="33" customWidth="1"/>
    <col min="13175" max="13175" width="20.42578125" style="33" customWidth="1"/>
    <col min="13176" max="13176" width="15.140625" style="33" customWidth="1"/>
    <col min="13177" max="13177" width="19.85546875" style="33" customWidth="1"/>
    <col min="13178" max="13178" width="15" style="33" customWidth="1"/>
    <col min="13179" max="13179" width="18.85546875" style="33" customWidth="1"/>
    <col min="13180" max="13180" width="15" style="33" customWidth="1"/>
    <col min="13181" max="13181" width="18.85546875" style="33" customWidth="1"/>
    <col min="13182" max="13182" width="15" style="33" customWidth="1"/>
    <col min="13183" max="13183" width="18.85546875" style="33" customWidth="1"/>
    <col min="13184" max="13184" width="15" style="33" customWidth="1"/>
    <col min="13185" max="13185" width="18.85546875" style="33" customWidth="1"/>
    <col min="13186" max="13186" width="15" style="33" customWidth="1"/>
    <col min="13187" max="13187" width="18.85546875" style="33" customWidth="1"/>
    <col min="13188" max="13188" width="15.140625" style="33" customWidth="1"/>
    <col min="13189" max="13189" width="19.5703125" style="33" customWidth="1"/>
    <col min="13190" max="13190" width="105" style="33" customWidth="1"/>
    <col min="13191" max="13191" width="179.85546875" style="33" customWidth="1"/>
    <col min="13192" max="13423" width="10.28515625" style="33"/>
    <col min="13424" max="13424" width="10.140625" style="33" customWidth="1"/>
    <col min="13425" max="13425" width="85.28515625" style="33" customWidth="1"/>
    <col min="13426" max="13426" width="12.28515625" style="33" customWidth="1"/>
    <col min="13427" max="13430" width="14.42578125" style="33" customWidth="1"/>
    <col min="13431" max="13431" width="20.42578125" style="33" customWidth="1"/>
    <col min="13432" max="13432" width="15.140625" style="33" customWidth="1"/>
    <col min="13433" max="13433" width="19.85546875" style="33" customWidth="1"/>
    <col min="13434" max="13434" width="15" style="33" customWidth="1"/>
    <col min="13435" max="13435" width="18.85546875" style="33" customWidth="1"/>
    <col min="13436" max="13436" width="15" style="33" customWidth="1"/>
    <col min="13437" max="13437" width="18.85546875" style="33" customWidth="1"/>
    <col min="13438" max="13438" width="15" style="33" customWidth="1"/>
    <col min="13439" max="13439" width="18.85546875" style="33" customWidth="1"/>
    <col min="13440" max="13440" width="15" style="33" customWidth="1"/>
    <col min="13441" max="13441" width="18.85546875" style="33" customWidth="1"/>
    <col min="13442" max="13442" width="15" style="33" customWidth="1"/>
    <col min="13443" max="13443" width="18.85546875" style="33" customWidth="1"/>
    <col min="13444" max="13444" width="15.140625" style="33" customWidth="1"/>
    <col min="13445" max="13445" width="19.5703125" style="33" customWidth="1"/>
    <col min="13446" max="13446" width="105" style="33" customWidth="1"/>
    <col min="13447" max="13447" width="179.85546875" style="33" customWidth="1"/>
    <col min="13448" max="13679" width="10.28515625" style="33"/>
    <col min="13680" max="13680" width="10.140625" style="33" customWidth="1"/>
    <col min="13681" max="13681" width="85.28515625" style="33" customWidth="1"/>
    <col min="13682" max="13682" width="12.28515625" style="33" customWidth="1"/>
    <col min="13683" max="13686" width="14.42578125" style="33" customWidth="1"/>
    <col min="13687" max="13687" width="20.42578125" style="33" customWidth="1"/>
    <col min="13688" max="13688" width="15.140625" style="33" customWidth="1"/>
    <col min="13689" max="13689" width="19.85546875" style="33" customWidth="1"/>
    <col min="13690" max="13690" width="15" style="33" customWidth="1"/>
    <col min="13691" max="13691" width="18.85546875" style="33" customWidth="1"/>
    <col min="13692" max="13692" width="15" style="33" customWidth="1"/>
    <col min="13693" max="13693" width="18.85546875" style="33" customWidth="1"/>
    <col min="13694" max="13694" width="15" style="33" customWidth="1"/>
    <col min="13695" max="13695" width="18.85546875" style="33" customWidth="1"/>
    <col min="13696" max="13696" width="15" style="33" customWidth="1"/>
    <col min="13697" max="13697" width="18.85546875" style="33" customWidth="1"/>
    <col min="13698" max="13698" width="15" style="33" customWidth="1"/>
    <col min="13699" max="13699" width="18.85546875" style="33" customWidth="1"/>
    <col min="13700" max="13700" width="15.140625" style="33" customWidth="1"/>
    <col min="13701" max="13701" width="19.5703125" style="33" customWidth="1"/>
    <col min="13702" max="13702" width="105" style="33" customWidth="1"/>
    <col min="13703" max="13703" width="179.85546875" style="33" customWidth="1"/>
    <col min="13704" max="13935" width="10.28515625" style="33"/>
    <col min="13936" max="13936" width="10.140625" style="33" customWidth="1"/>
    <col min="13937" max="13937" width="85.28515625" style="33" customWidth="1"/>
    <col min="13938" max="13938" width="12.28515625" style="33" customWidth="1"/>
    <col min="13939" max="13942" width="14.42578125" style="33" customWidth="1"/>
    <col min="13943" max="13943" width="20.42578125" style="33" customWidth="1"/>
    <col min="13944" max="13944" width="15.140625" style="33" customWidth="1"/>
    <col min="13945" max="13945" width="19.85546875" style="33" customWidth="1"/>
    <col min="13946" max="13946" width="15" style="33" customWidth="1"/>
    <col min="13947" max="13947" width="18.85546875" style="33" customWidth="1"/>
    <col min="13948" max="13948" width="15" style="33" customWidth="1"/>
    <col min="13949" max="13949" width="18.85546875" style="33" customWidth="1"/>
    <col min="13950" max="13950" width="15" style="33" customWidth="1"/>
    <col min="13951" max="13951" width="18.85546875" style="33" customWidth="1"/>
    <col min="13952" max="13952" width="15" style="33" customWidth="1"/>
    <col min="13953" max="13953" width="18.85546875" style="33" customWidth="1"/>
    <col min="13954" max="13954" width="15" style="33" customWidth="1"/>
    <col min="13955" max="13955" width="18.85546875" style="33" customWidth="1"/>
    <col min="13956" max="13956" width="15.140625" style="33" customWidth="1"/>
    <col min="13957" max="13957" width="19.5703125" style="33" customWidth="1"/>
    <col min="13958" max="13958" width="105" style="33" customWidth="1"/>
    <col min="13959" max="13959" width="179.85546875" style="33" customWidth="1"/>
    <col min="13960" max="14191" width="10.28515625" style="33"/>
    <col min="14192" max="14192" width="10.140625" style="33" customWidth="1"/>
    <col min="14193" max="14193" width="85.28515625" style="33" customWidth="1"/>
    <col min="14194" max="14194" width="12.28515625" style="33" customWidth="1"/>
    <col min="14195" max="14198" width="14.42578125" style="33" customWidth="1"/>
    <col min="14199" max="14199" width="20.42578125" style="33" customWidth="1"/>
    <col min="14200" max="14200" width="15.140625" style="33" customWidth="1"/>
    <col min="14201" max="14201" width="19.85546875" style="33" customWidth="1"/>
    <col min="14202" max="14202" width="15" style="33" customWidth="1"/>
    <col min="14203" max="14203" width="18.85546875" style="33" customWidth="1"/>
    <col min="14204" max="14204" width="15" style="33" customWidth="1"/>
    <col min="14205" max="14205" width="18.85546875" style="33" customWidth="1"/>
    <col min="14206" max="14206" width="15" style="33" customWidth="1"/>
    <col min="14207" max="14207" width="18.85546875" style="33" customWidth="1"/>
    <col min="14208" max="14208" width="15" style="33" customWidth="1"/>
    <col min="14209" max="14209" width="18.85546875" style="33" customWidth="1"/>
    <col min="14210" max="14210" width="15" style="33" customWidth="1"/>
    <col min="14211" max="14211" width="18.85546875" style="33" customWidth="1"/>
    <col min="14212" max="14212" width="15.140625" style="33" customWidth="1"/>
    <col min="14213" max="14213" width="19.5703125" style="33" customWidth="1"/>
    <col min="14214" max="14214" width="105" style="33" customWidth="1"/>
    <col min="14215" max="14215" width="179.85546875" style="33" customWidth="1"/>
    <col min="14216" max="14447" width="10.28515625" style="33"/>
    <col min="14448" max="14448" width="10.140625" style="33" customWidth="1"/>
    <col min="14449" max="14449" width="85.28515625" style="33" customWidth="1"/>
    <col min="14450" max="14450" width="12.28515625" style="33" customWidth="1"/>
    <col min="14451" max="14454" width="14.42578125" style="33" customWidth="1"/>
    <col min="14455" max="14455" width="20.42578125" style="33" customWidth="1"/>
    <col min="14456" max="14456" width="15.140625" style="33" customWidth="1"/>
    <col min="14457" max="14457" width="19.85546875" style="33" customWidth="1"/>
    <col min="14458" max="14458" width="15" style="33" customWidth="1"/>
    <col min="14459" max="14459" width="18.85546875" style="33" customWidth="1"/>
    <col min="14460" max="14460" width="15" style="33" customWidth="1"/>
    <col min="14461" max="14461" width="18.85546875" style="33" customWidth="1"/>
    <col min="14462" max="14462" width="15" style="33" customWidth="1"/>
    <col min="14463" max="14463" width="18.85546875" style="33" customWidth="1"/>
    <col min="14464" max="14464" width="15" style="33" customWidth="1"/>
    <col min="14465" max="14465" width="18.85546875" style="33" customWidth="1"/>
    <col min="14466" max="14466" width="15" style="33" customWidth="1"/>
    <col min="14467" max="14467" width="18.85546875" style="33" customWidth="1"/>
    <col min="14468" max="14468" width="15.140625" style="33" customWidth="1"/>
    <col min="14469" max="14469" width="19.5703125" style="33" customWidth="1"/>
    <col min="14470" max="14470" width="105" style="33" customWidth="1"/>
    <col min="14471" max="14471" width="179.85546875" style="33" customWidth="1"/>
    <col min="14472" max="14703" width="10.28515625" style="33"/>
    <col min="14704" max="14704" width="10.140625" style="33" customWidth="1"/>
    <col min="14705" max="14705" width="85.28515625" style="33" customWidth="1"/>
    <col min="14706" max="14706" width="12.28515625" style="33" customWidth="1"/>
    <col min="14707" max="14710" width="14.42578125" style="33" customWidth="1"/>
    <col min="14711" max="14711" width="20.42578125" style="33" customWidth="1"/>
    <col min="14712" max="14712" width="15.140625" style="33" customWidth="1"/>
    <col min="14713" max="14713" width="19.85546875" style="33" customWidth="1"/>
    <col min="14714" max="14714" width="15" style="33" customWidth="1"/>
    <col min="14715" max="14715" width="18.85546875" style="33" customWidth="1"/>
    <col min="14716" max="14716" width="15" style="33" customWidth="1"/>
    <col min="14717" max="14717" width="18.85546875" style="33" customWidth="1"/>
    <col min="14718" max="14718" width="15" style="33" customWidth="1"/>
    <col min="14719" max="14719" width="18.85546875" style="33" customWidth="1"/>
    <col min="14720" max="14720" width="15" style="33" customWidth="1"/>
    <col min="14721" max="14721" width="18.85546875" style="33" customWidth="1"/>
    <col min="14722" max="14722" width="15" style="33" customWidth="1"/>
    <col min="14723" max="14723" width="18.85546875" style="33" customWidth="1"/>
    <col min="14724" max="14724" width="15.140625" style="33" customWidth="1"/>
    <col min="14725" max="14725" width="19.5703125" style="33" customWidth="1"/>
    <col min="14726" max="14726" width="105" style="33" customWidth="1"/>
    <col min="14727" max="14727" width="179.85546875" style="33" customWidth="1"/>
    <col min="14728" max="14959" width="10.28515625" style="33"/>
    <col min="14960" max="14960" width="10.140625" style="33" customWidth="1"/>
    <col min="14961" max="14961" width="85.28515625" style="33" customWidth="1"/>
    <col min="14962" max="14962" width="12.28515625" style="33" customWidth="1"/>
    <col min="14963" max="14966" width="14.42578125" style="33" customWidth="1"/>
    <col min="14967" max="14967" width="20.42578125" style="33" customWidth="1"/>
    <col min="14968" max="14968" width="15.140625" style="33" customWidth="1"/>
    <col min="14969" max="14969" width="19.85546875" style="33" customWidth="1"/>
    <col min="14970" max="14970" width="15" style="33" customWidth="1"/>
    <col min="14971" max="14971" width="18.85546875" style="33" customWidth="1"/>
    <col min="14972" max="14972" width="15" style="33" customWidth="1"/>
    <col min="14973" max="14973" width="18.85546875" style="33" customWidth="1"/>
    <col min="14974" max="14974" width="15" style="33" customWidth="1"/>
    <col min="14975" max="14975" width="18.85546875" style="33" customWidth="1"/>
    <col min="14976" max="14976" width="15" style="33" customWidth="1"/>
    <col min="14977" max="14977" width="18.85546875" style="33" customWidth="1"/>
    <col min="14978" max="14978" width="15" style="33" customWidth="1"/>
    <col min="14979" max="14979" width="18.85546875" style="33" customWidth="1"/>
    <col min="14980" max="14980" width="15.140625" style="33" customWidth="1"/>
    <col min="14981" max="14981" width="19.5703125" style="33" customWidth="1"/>
    <col min="14982" max="14982" width="105" style="33" customWidth="1"/>
    <col min="14983" max="14983" width="179.85546875" style="33" customWidth="1"/>
    <col min="14984" max="15215" width="10.28515625" style="33"/>
    <col min="15216" max="15216" width="10.140625" style="33" customWidth="1"/>
    <col min="15217" max="15217" width="85.28515625" style="33" customWidth="1"/>
    <col min="15218" max="15218" width="12.28515625" style="33" customWidth="1"/>
    <col min="15219" max="15222" width="14.42578125" style="33" customWidth="1"/>
    <col min="15223" max="15223" width="20.42578125" style="33" customWidth="1"/>
    <col min="15224" max="15224" width="15.140625" style="33" customWidth="1"/>
    <col min="15225" max="15225" width="19.85546875" style="33" customWidth="1"/>
    <col min="15226" max="15226" width="15" style="33" customWidth="1"/>
    <col min="15227" max="15227" width="18.85546875" style="33" customWidth="1"/>
    <col min="15228" max="15228" width="15" style="33" customWidth="1"/>
    <col min="15229" max="15229" width="18.85546875" style="33" customWidth="1"/>
    <col min="15230" max="15230" width="15" style="33" customWidth="1"/>
    <col min="15231" max="15231" width="18.85546875" style="33" customWidth="1"/>
    <col min="15232" max="15232" width="15" style="33" customWidth="1"/>
    <col min="15233" max="15233" width="18.85546875" style="33" customWidth="1"/>
    <col min="15234" max="15234" width="15" style="33" customWidth="1"/>
    <col min="15235" max="15235" width="18.85546875" style="33" customWidth="1"/>
    <col min="15236" max="15236" width="15.140625" style="33" customWidth="1"/>
    <col min="15237" max="15237" width="19.5703125" style="33" customWidth="1"/>
    <col min="15238" max="15238" width="105" style="33" customWidth="1"/>
    <col min="15239" max="15239" width="179.85546875" style="33" customWidth="1"/>
    <col min="15240" max="15471" width="10.28515625" style="33"/>
    <col min="15472" max="15472" width="10.140625" style="33" customWidth="1"/>
    <col min="15473" max="15473" width="85.28515625" style="33" customWidth="1"/>
    <col min="15474" max="15474" width="12.28515625" style="33" customWidth="1"/>
    <col min="15475" max="15478" width="14.42578125" style="33" customWidth="1"/>
    <col min="15479" max="15479" width="20.42578125" style="33" customWidth="1"/>
    <col min="15480" max="15480" width="15.140625" style="33" customWidth="1"/>
    <col min="15481" max="15481" width="19.85546875" style="33" customWidth="1"/>
    <col min="15482" max="15482" width="15" style="33" customWidth="1"/>
    <col min="15483" max="15483" width="18.85546875" style="33" customWidth="1"/>
    <col min="15484" max="15484" width="15" style="33" customWidth="1"/>
    <col min="15485" max="15485" width="18.85546875" style="33" customWidth="1"/>
    <col min="15486" max="15486" width="15" style="33" customWidth="1"/>
    <col min="15487" max="15487" width="18.85546875" style="33" customWidth="1"/>
    <col min="15488" max="15488" width="15" style="33" customWidth="1"/>
    <col min="15489" max="15489" width="18.85546875" style="33" customWidth="1"/>
    <col min="15490" max="15490" width="15" style="33" customWidth="1"/>
    <col min="15491" max="15491" width="18.85546875" style="33" customWidth="1"/>
    <col min="15492" max="15492" width="15.140625" style="33" customWidth="1"/>
    <col min="15493" max="15493" width="19.5703125" style="33" customWidth="1"/>
    <col min="15494" max="15494" width="105" style="33" customWidth="1"/>
    <col min="15495" max="15495" width="179.85546875" style="33" customWidth="1"/>
    <col min="15496" max="15727" width="10.28515625" style="33"/>
    <col min="15728" max="15728" width="10.140625" style="33" customWidth="1"/>
    <col min="15729" max="15729" width="85.28515625" style="33" customWidth="1"/>
    <col min="15730" max="15730" width="12.28515625" style="33" customWidth="1"/>
    <col min="15731" max="15734" width="14.42578125" style="33" customWidth="1"/>
    <col min="15735" max="15735" width="20.42578125" style="33" customWidth="1"/>
    <col min="15736" max="15736" width="15.140625" style="33" customWidth="1"/>
    <col min="15737" max="15737" width="19.85546875" style="33" customWidth="1"/>
    <col min="15738" max="15738" width="15" style="33" customWidth="1"/>
    <col min="15739" max="15739" width="18.85546875" style="33" customWidth="1"/>
    <col min="15740" max="15740" width="15" style="33" customWidth="1"/>
    <col min="15741" max="15741" width="18.85546875" style="33" customWidth="1"/>
    <col min="15742" max="15742" width="15" style="33" customWidth="1"/>
    <col min="15743" max="15743" width="18.85546875" style="33" customWidth="1"/>
    <col min="15744" max="15744" width="15" style="33" customWidth="1"/>
    <col min="15745" max="15745" width="18.85546875" style="33" customWidth="1"/>
    <col min="15746" max="15746" width="15" style="33" customWidth="1"/>
    <col min="15747" max="15747" width="18.85546875" style="33" customWidth="1"/>
    <col min="15748" max="15748" width="15.140625" style="33" customWidth="1"/>
    <col min="15749" max="15749" width="19.5703125" style="33" customWidth="1"/>
    <col min="15750" max="15750" width="105" style="33" customWidth="1"/>
    <col min="15751" max="15751" width="179.85546875" style="33" customWidth="1"/>
    <col min="15752" max="15983" width="10.28515625" style="33"/>
    <col min="15984" max="15984" width="10.140625" style="33" customWidth="1"/>
    <col min="15985" max="15985" width="85.28515625" style="33" customWidth="1"/>
    <col min="15986" max="15986" width="12.28515625" style="33" customWidth="1"/>
    <col min="15987" max="15990" width="14.42578125" style="33" customWidth="1"/>
    <col min="15991" max="15991" width="20.42578125" style="33" customWidth="1"/>
    <col min="15992" max="15992" width="15.140625" style="33" customWidth="1"/>
    <col min="15993" max="15993" width="19.85546875" style="33" customWidth="1"/>
    <col min="15994" max="15994" width="15" style="33" customWidth="1"/>
    <col min="15995" max="15995" width="18.85546875" style="33" customWidth="1"/>
    <col min="15996" max="15996" width="15" style="33" customWidth="1"/>
    <col min="15997" max="15997" width="18.85546875" style="33" customWidth="1"/>
    <col min="15998" max="15998" width="15" style="33" customWidth="1"/>
    <col min="15999" max="15999" width="18.85546875" style="33" customWidth="1"/>
    <col min="16000" max="16000" width="15" style="33" customWidth="1"/>
    <col min="16001" max="16001" width="18.85546875" style="33" customWidth="1"/>
    <col min="16002" max="16002" width="15" style="33" customWidth="1"/>
    <col min="16003" max="16003" width="18.85546875" style="33" customWidth="1"/>
    <col min="16004" max="16004" width="15.140625" style="33" customWidth="1"/>
    <col min="16005" max="16005" width="19.5703125" style="33" customWidth="1"/>
    <col min="16006" max="16006" width="105" style="33" customWidth="1"/>
    <col min="16007" max="16007" width="179.85546875" style="33" customWidth="1"/>
    <col min="16008" max="16384" width="10.28515625" style="33"/>
  </cols>
  <sheetData>
    <row r="1" spans="1:18" ht="18.75" x14ac:dyDescent="0.25">
      <c r="R1" s="85" t="s">
        <v>0</v>
      </c>
    </row>
    <row r="2" spans="1:18" ht="18.75" x14ac:dyDescent="0.25">
      <c r="R2" s="85" t="s">
        <v>1</v>
      </c>
    </row>
    <row r="3" spans="1:18" ht="18.75" x14ac:dyDescent="0.25">
      <c r="R3" s="85" t="s">
        <v>2</v>
      </c>
    </row>
    <row r="4" spans="1:18" ht="18.75" x14ac:dyDescent="0.25">
      <c r="R4" s="85"/>
    </row>
    <row r="5" spans="1:18" ht="18.75" x14ac:dyDescent="0.25">
      <c r="R5" s="85"/>
    </row>
    <row r="6" spans="1:18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</row>
    <row r="7" spans="1:18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</row>
    <row r="9" spans="1:18" ht="21.75" customHeight="1" x14ac:dyDescent="0.25">
      <c r="A9" s="138" t="s">
        <v>687</v>
      </c>
      <c r="B9" s="138"/>
    </row>
    <row r="10" spans="1:18" x14ac:dyDescent="0.25">
      <c r="B10" s="100" t="s">
        <v>4</v>
      </c>
    </row>
    <row r="11" spans="1:18" ht="18.75" x14ac:dyDescent="0.25">
      <c r="B11" s="101" t="s">
        <v>697</v>
      </c>
    </row>
    <row r="12" spans="1:18" ht="15.75" customHeight="1" x14ac:dyDescent="0.25">
      <c r="A12" s="139" t="s">
        <v>693</v>
      </c>
      <c r="B12" s="139"/>
    </row>
    <row r="13" spans="1:18" ht="18.75" x14ac:dyDescent="0.25">
      <c r="B13" s="101"/>
      <c r="C13" s="102"/>
      <c r="E13" s="71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94"/>
      <c r="Q13" s="86"/>
      <c r="R13" s="71"/>
    </row>
    <row r="14" spans="1:18" ht="40.5" customHeight="1" x14ac:dyDescent="0.25">
      <c r="A14" s="140" t="s">
        <v>694</v>
      </c>
      <c r="B14" s="140"/>
      <c r="C14" s="102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94"/>
      <c r="Q14" s="87"/>
      <c r="R14" s="71"/>
    </row>
    <row r="15" spans="1:18" x14ac:dyDescent="0.25">
      <c r="A15" s="141" t="s">
        <v>5</v>
      </c>
      <c r="B15" s="141"/>
      <c r="C15" s="102"/>
      <c r="D15" s="106"/>
      <c r="F15" s="71"/>
      <c r="G15" s="71"/>
      <c r="H15" s="107"/>
      <c r="I15" s="71"/>
      <c r="J15" s="107"/>
      <c r="K15" s="94"/>
      <c r="L15" s="105"/>
      <c r="M15" s="105"/>
      <c r="N15" s="105"/>
      <c r="O15" s="105"/>
      <c r="P15" s="105"/>
      <c r="Q15" s="88"/>
      <c r="R15" s="88"/>
    </row>
    <row r="16" spans="1:18" x14ac:dyDescent="0.25">
      <c r="A16" s="33"/>
      <c r="B16" s="33"/>
      <c r="C16" s="33"/>
      <c r="D16" s="33"/>
      <c r="E16" s="71"/>
      <c r="F16" s="71"/>
      <c r="G16" s="71"/>
      <c r="H16" s="105"/>
      <c r="I16" s="105"/>
      <c r="J16" s="105"/>
      <c r="K16" s="94"/>
      <c r="L16" s="105"/>
      <c r="M16" s="94"/>
      <c r="N16" s="94"/>
      <c r="O16" s="94"/>
      <c r="P16" s="105"/>
      <c r="Q16" s="71"/>
      <c r="R16" s="71"/>
    </row>
    <row r="17" spans="1:18" x14ac:dyDescent="0.25">
      <c r="A17" s="33"/>
      <c r="B17" s="33"/>
      <c r="C17" s="33"/>
      <c r="D17" s="33"/>
      <c r="E17" s="71"/>
      <c r="F17" s="71"/>
      <c r="G17" s="94"/>
      <c r="H17" s="94"/>
      <c r="I17" s="94"/>
      <c r="J17" s="94"/>
      <c r="K17" s="105"/>
      <c r="L17" s="105"/>
      <c r="M17" s="105"/>
      <c r="N17" s="105"/>
      <c r="O17" s="94"/>
      <c r="P17" s="105"/>
      <c r="Q17" s="71"/>
      <c r="R17" s="71"/>
    </row>
    <row r="18" spans="1:18" ht="18.75" customHeight="1" thickBot="1" x14ac:dyDescent="0.3">
      <c r="A18" s="135" t="s">
        <v>6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</row>
    <row r="19" spans="1:18" ht="35.25" customHeight="1" x14ac:dyDescent="0.25">
      <c r="A19" s="122" t="s">
        <v>7</v>
      </c>
      <c r="B19" s="118" t="s">
        <v>8</v>
      </c>
      <c r="C19" s="119" t="s">
        <v>9</v>
      </c>
      <c r="D19" s="1" t="s">
        <v>699</v>
      </c>
      <c r="E19" s="97" t="s">
        <v>700</v>
      </c>
      <c r="F19" s="97" t="s">
        <v>701</v>
      </c>
      <c r="G19" s="118" t="s">
        <v>702</v>
      </c>
      <c r="H19" s="118"/>
      <c r="I19" s="118" t="s">
        <v>703</v>
      </c>
      <c r="J19" s="118"/>
      <c r="K19" s="118" t="s">
        <v>704</v>
      </c>
      <c r="L19" s="118"/>
      <c r="M19" s="118" t="s">
        <v>705</v>
      </c>
      <c r="N19" s="118"/>
      <c r="O19" s="118" t="s">
        <v>706</v>
      </c>
      <c r="P19" s="118"/>
      <c r="Q19" s="118" t="s">
        <v>10</v>
      </c>
      <c r="R19" s="119"/>
    </row>
    <row r="20" spans="1:18" ht="51" x14ac:dyDescent="0.25">
      <c r="A20" s="123"/>
      <c r="B20" s="124"/>
      <c r="C20" s="125"/>
      <c r="D20" s="2" t="s">
        <v>11</v>
      </c>
      <c r="E20" s="3" t="s">
        <v>11</v>
      </c>
      <c r="F20" s="3" t="s">
        <v>696</v>
      </c>
      <c r="G20" s="3" t="s">
        <v>695</v>
      </c>
      <c r="H20" s="3" t="s">
        <v>13</v>
      </c>
      <c r="I20" s="3" t="s">
        <v>695</v>
      </c>
      <c r="J20" s="3" t="s">
        <v>13</v>
      </c>
      <c r="K20" s="3" t="s">
        <v>695</v>
      </c>
      <c r="L20" s="3" t="s">
        <v>13</v>
      </c>
      <c r="M20" s="3" t="s">
        <v>695</v>
      </c>
      <c r="N20" s="3" t="s">
        <v>13</v>
      </c>
      <c r="O20" s="3" t="s">
        <v>695</v>
      </c>
      <c r="P20" s="3" t="s">
        <v>13</v>
      </c>
      <c r="Q20" s="3" t="s">
        <v>12</v>
      </c>
      <c r="R20" s="4" t="s">
        <v>13</v>
      </c>
    </row>
    <row r="21" spans="1:18" s="34" customFormat="1" ht="16.5" thickBot="1" x14ac:dyDescent="0.3">
      <c r="A21" s="5">
        <v>1</v>
      </c>
      <c r="B21" s="6">
        <v>2</v>
      </c>
      <c r="C21" s="40">
        <v>3</v>
      </c>
      <c r="D21" s="5" t="s">
        <v>698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  <c r="N21" s="6">
        <v>14</v>
      </c>
      <c r="O21" s="6">
        <v>15</v>
      </c>
      <c r="P21" s="6">
        <v>16</v>
      </c>
      <c r="Q21" s="6">
        <v>17</v>
      </c>
      <c r="R21" s="6">
        <v>18</v>
      </c>
    </row>
    <row r="22" spans="1:18" s="34" customFormat="1" ht="19.5" thickBot="1" x14ac:dyDescent="0.3">
      <c r="A22" s="126" t="s">
        <v>14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8"/>
    </row>
    <row r="23" spans="1:18" s="34" customFormat="1" x14ac:dyDescent="0.25">
      <c r="A23" s="8" t="s">
        <v>15</v>
      </c>
      <c r="B23" s="9" t="s">
        <v>16</v>
      </c>
      <c r="C23" s="10" t="s">
        <v>17</v>
      </c>
      <c r="D23" s="72">
        <v>5828.9135948166659</v>
      </c>
      <c r="E23" s="11">
        <v>6356.3096712583338</v>
      </c>
      <c r="F23" s="72">
        <v>8226.2704021692298</v>
      </c>
      <c r="G23" s="72">
        <v>11060.908866239439</v>
      </c>
      <c r="H23" s="72" t="s">
        <v>224</v>
      </c>
      <c r="I23" s="72">
        <v>10056.046309089266</v>
      </c>
      <c r="J23" s="72" t="s">
        <v>224</v>
      </c>
      <c r="K23" s="72">
        <v>10743.78629936739</v>
      </c>
      <c r="L23" s="72" t="s">
        <v>224</v>
      </c>
      <c r="M23" s="72">
        <v>11711.83742932134</v>
      </c>
      <c r="N23" s="72" t="s">
        <v>224</v>
      </c>
      <c r="O23" s="72">
        <v>11711.83742932134</v>
      </c>
      <c r="P23" s="72" t="s">
        <v>224</v>
      </c>
      <c r="Q23" s="72" t="s">
        <v>224</v>
      </c>
      <c r="R23" s="73">
        <f>G23+I23+K23+M23+O23</f>
        <v>55284.416333338777</v>
      </c>
    </row>
    <row r="24" spans="1:18" s="34" customFormat="1" ht="15.75" customHeight="1" outlineLevel="1" x14ac:dyDescent="0.25">
      <c r="A24" s="12" t="s">
        <v>18</v>
      </c>
      <c r="B24" s="13" t="s">
        <v>19</v>
      </c>
      <c r="C24" s="14" t="s">
        <v>17</v>
      </c>
      <c r="D24" s="69" t="s">
        <v>224</v>
      </c>
      <c r="E24" s="16" t="s">
        <v>224</v>
      </c>
      <c r="F24" s="69" t="s">
        <v>224</v>
      </c>
      <c r="G24" s="69" t="s">
        <v>224</v>
      </c>
      <c r="H24" s="69" t="s">
        <v>224</v>
      </c>
      <c r="I24" s="69" t="s">
        <v>224</v>
      </c>
      <c r="J24" s="69" t="s">
        <v>224</v>
      </c>
      <c r="K24" s="69" t="s">
        <v>224</v>
      </c>
      <c r="L24" s="69" t="s">
        <v>224</v>
      </c>
      <c r="M24" s="69" t="s">
        <v>224</v>
      </c>
      <c r="N24" s="69" t="s">
        <v>224</v>
      </c>
      <c r="O24" s="69" t="s">
        <v>224</v>
      </c>
      <c r="P24" s="69" t="s">
        <v>224</v>
      </c>
      <c r="Q24" s="69" t="s">
        <v>224</v>
      </c>
      <c r="R24" s="70" t="s">
        <v>224</v>
      </c>
    </row>
    <row r="25" spans="1:18" s="34" customFormat="1" ht="31.5" customHeight="1" outlineLevel="1" x14ac:dyDescent="0.25">
      <c r="A25" s="12" t="s">
        <v>20</v>
      </c>
      <c r="B25" s="32" t="s">
        <v>21</v>
      </c>
      <c r="C25" s="14" t="s">
        <v>17</v>
      </c>
      <c r="D25" s="69" t="s">
        <v>224</v>
      </c>
      <c r="E25" s="16" t="s">
        <v>224</v>
      </c>
      <c r="F25" s="69" t="s">
        <v>224</v>
      </c>
      <c r="G25" s="69" t="s">
        <v>224</v>
      </c>
      <c r="H25" s="69" t="s">
        <v>224</v>
      </c>
      <c r="I25" s="69" t="s">
        <v>224</v>
      </c>
      <c r="J25" s="69" t="s">
        <v>224</v>
      </c>
      <c r="K25" s="69" t="s">
        <v>224</v>
      </c>
      <c r="L25" s="69" t="s">
        <v>224</v>
      </c>
      <c r="M25" s="69" t="s">
        <v>224</v>
      </c>
      <c r="N25" s="69" t="s">
        <v>224</v>
      </c>
      <c r="O25" s="69" t="s">
        <v>224</v>
      </c>
      <c r="P25" s="69" t="s">
        <v>224</v>
      </c>
      <c r="Q25" s="69" t="s">
        <v>224</v>
      </c>
      <c r="R25" s="70" t="s">
        <v>224</v>
      </c>
    </row>
    <row r="26" spans="1:18" s="34" customFormat="1" ht="31.5" customHeight="1" outlineLevel="1" x14ac:dyDescent="0.25">
      <c r="A26" s="12" t="s">
        <v>22</v>
      </c>
      <c r="B26" s="32" t="s">
        <v>23</v>
      </c>
      <c r="C26" s="14" t="s">
        <v>17</v>
      </c>
      <c r="D26" s="69" t="s">
        <v>224</v>
      </c>
      <c r="E26" s="16" t="s">
        <v>224</v>
      </c>
      <c r="F26" s="69" t="s">
        <v>224</v>
      </c>
      <c r="G26" s="69" t="s">
        <v>224</v>
      </c>
      <c r="H26" s="69" t="s">
        <v>224</v>
      </c>
      <c r="I26" s="69" t="s">
        <v>224</v>
      </c>
      <c r="J26" s="69" t="s">
        <v>224</v>
      </c>
      <c r="K26" s="69" t="s">
        <v>224</v>
      </c>
      <c r="L26" s="69" t="s">
        <v>224</v>
      </c>
      <c r="M26" s="69" t="s">
        <v>224</v>
      </c>
      <c r="N26" s="69" t="s">
        <v>224</v>
      </c>
      <c r="O26" s="69" t="s">
        <v>224</v>
      </c>
      <c r="P26" s="69" t="s">
        <v>224</v>
      </c>
      <c r="Q26" s="69" t="s">
        <v>224</v>
      </c>
      <c r="R26" s="70" t="s">
        <v>224</v>
      </c>
    </row>
    <row r="27" spans="1:18" s="34" customFormat="1" ht="31.5" customHeight="1" outlineLevel="1" x14ac:dyDescent="0.25">
      <c r="A27" s="12" t="s">
        <v>24</v>
      </c>
      <c r="B27" s="32" t="s">
        <v>25</v>
      </c>
      <c r="C27" s="14" t="s">
        <v>17</v>
      </c>
      <c r="D27" s="69" t="s">
        <v>224</v>
      </c>
      <c r="E27" s="16" t="s">
        <v>224</v>
      </c>
      <c r="F27" s="69" t="s">
        <v>224</v>
      </c>
      <c r="G27" s="69" t="s">
        <v>224</v>
      </c>
      <c r="H27" s="69" t="s">
        <v>224</v>
      </c>
      <c r="I27" s="69" t="s">
        <v>224</v>
      </c>
      <c r="J27" s="69" t="s">
        <v>224</v>
      </c>
      <c r="K27" s="69" t="s">
        <v>224</v>
      </c>
      <c r="L27" s="69" t="s">
        <v>224</v>
      </c>
      <c r="M27" s="69" t="s">
        <v>224</v>
      </c>
      <c r="N27" s="69" t="s">
        <v>224</v>
      </c>
      <c r="O27" s="69" t="s">
        <v>224</v>
      </c>
      <c r="P27" s="69" t="s">
        <v>224</v>
      </c>
      <c r="Q27" s="69" t="s">
        <v>224</v>
      </c>
      <c r="R27" s="70" t="s">
        <v>224</v>
      </c>
    </row>
    <row r="28" spans="1:18" s="34" customFormat="1" ht="15.75" customHeight="1" outlineLevel="1" x14ac:dyDescent="0.25">
      <c r="A28" s="12" t="s">
        <v>26</v>
      </c>
      <c r="B28" s="13" t="s">
        <v>27</v>
      </c>
      <c r="C28" s="14" t="s">
        <v>17</v>
      </c>
      <c r="D28" s="69" t="s">
        <v>224</v>
      </c>
      <c r="E28" s="16" t="s">
        <v>224</v>
      </c>
      <c r="F28" s="69" t="s">
        <v>224</v>
      </c>
      <c r="G28" s="69" t="s">
        <v>224</v>
      </c>
      <c r="H28" s="69" t="s">
        <v>224</v>
      </c>
      <c r="I28" s="69" t="s">
        <v>224</v>
      </c>
      <c r="J28" s="69" t="s">
        <v>224</v>
      </c>
      <c r="K28" s="69" t="s">
        <v>224</v>
      </c>
      <c r="L28" s="69" t="s">
        <v>224</v>
      </c>
      <c r="M28" s="69" t="s">
        <v>224</v>
      </c>
      <c r="N28" s="69" t="s">
        <v>224</v>
      </c>
      <c r="O28" s="69" t="s">
        <v>224</v>
      </c>
      <c r="P28" s="69" t="s">
        <v>224</v>
      </c>
      <c r="Q28" s="69" t="s">
        <v>224</v>
      </c>
      <c r="R28" s="69" t="s">
        <v>224</v>
      </c>
    </row>
    <row r="29" spans="1:18" s="34" customFormat="1" x14ac:dyDescent="0.25">
      <c r="A29" s="12" t="s">
        <v>28</v>
      </c>
      <c r="B29" s="13" t="s">
        <v>29</v>
      </c>
      <c r="C29" s="14" t="s">
        <v>17</v>
      </c>
      <c r="D29" s="69">
        <v>3232.0000854316668</v>
      </c>
      <c r="E29" s="16">
        <v>3834.1660921266666</v>
      </c>
      <c r="F29" s="69">
        <v>4188.6246467729061</v>
      </c>
      <c r="G29" s="69">
        <v>4842.5126118739308</v>
      </c>
      <c r="H29" s="69" t="s">
        <v>224</v>
      </c>
      <c r="I29" s="69">
        <v>5311.6895854029826</v>
      </c>
      <c r="J29" s="69" t="s">
        <v>224</v>
      </c>
      <c r="K29" s="69">
        <v>5522.0299892382</v>
      </c>
      <c r="L29" s="69" t="s">
        <v>224</v>
      </c>
      <c r="M29" s="69">
        <v>5744.5677978044987</v>
      </c>
      <c r="N29" s="69" t="s">
        <v>224</v>
      </c>
      <c r="O29" s="69">
        <v>5744.5677978044987</v>
      </c>
      <c r="P29" s="69" t="s">
        <v>224</v>
      </c>
      <c r="Q29" s="69" t="s">
        <v>224</v>
      </c>
      <c r="R29" s="69">
        <f>G29+I29+K29+M29+O29</f>
        <v>27165.367782124111</v>
      </c>
    </row>
    <row r="30" spans="1:18" s="34" customFormat="1" ht="15.75" customHeight="1" outlineLevel="1" x14ac:dyDescent="0.25">
      <c r="A30" s="12" t="s">
        <v>30</v>
      </c>
      <c r="B30" s="13" t="s">
        <v>31</v>
      </c>
      <c r="C30" s="14" t="s">
        <v>17</v>
      </c>
      <c r="D30" s="69" t="s">
        <v>224</v>
      </c>
      <c r="E30" s="16" t="s">
        <v>224</v>
      </c>
      <c r="F30" s="69" t="s">
        <v>224</v>
      </c>
      <c r="G30" s="69" t="s">
        <v>224</v>
      </c>
      <c r="H30" s="69" t="s">
        <v>224</v>
      </c>
      <c r="I30" s="69" t="s">
        <v>224</v>
      </c>
      <c r="J30" s="69" t="s">
        <v>224</v>
      </c>
      <c r="K30" s="69" t="s">
        <v>224</v>
      </c>
      <c r="L30" s="69" t="s">
        <v>224</v>
      </c>
      <c r="M30" s="69" t="s">
        <v>224</v>
      </c>
      <c r="N30" s="69" t="s">
        <v>224</v>
      </c>
      <c r="O30" s="69" t="s">
        <v>224</v>
      </c>
      <c r="P30" s="69" t="s">
        <v>224</v>
      </c>
      <c r="Q30" s="69" t="s">
        <v>224</v>
      </c>
      <c r="R30" s="69" t="s">
        <v>224</v>
      </c>
    </row>
    <row r="31" spans="1:18" s="34" customFormat="1" x14ac:dyDescent="0.25">
      <c r="A31" s="12" t="s">
        <v>32</v>
      </c>
      <c r="B31" s="13" t="s">
        <v>33</v>
      </c>
      <c r="C31" s="14" t="s">
        <v>17</v>
      </c>
      <c r="D31" s="69">
        <v>30.150072516666672</v>
      </c>
      <c r="E31" s="16">
        <v>4.9054145916666663</v>
      </c>
      <c r="F31" s="69">
        <v>25.420059000000002</v>
      </c>
      <c r="G31" s="69">
        <v>1939.2413899999999</v>
      </c>
      <c r="H31" s="69" t="s">
        <v>224</v>
      </c>
      <c r="I31" s="69">
        <v>7.12</v>
      </c>
      <c r="J31" s="69" t="s">
        <v>224</v>
      </c>
      <c r="K31" s="69">
        <v>7.33</v>
      </c>
      <c r="L31" s="69" t="s">
        <v>224</v>
      </c>
      <c r="M31" s="69">
        <v>7.51</v>
      </c>
      <c r="N31" s="69" t="s">
        <v>224</v>
      </c>
      <c r="O31" s="69">
        <v>7.51</v>
      </c>
      <c r="P31" s="69" t="s">
        <v>224</v>
      </c>
      <c r="Q31" s="69" t="s">
        <v>224</v>
      </c>
      <c r="R31" s="69">
        <f t="shared" ref="R31:R32" si="0">G31+I31+K31+M31+O31</f>
        <v>1968.7113899999997</v>
      </c>
    </row>
    <row r="32" spans="1:18" s="34" customFormat="1" x14ac:dyDescent="0.25">
      <c r="A32" s="12" t="s">
        <v>34</v>
      </c>
      <c r="B32" s="13" t="s">
        <v>35</v>
      </c>
      <c r="C32" s="14" t="s">
        <v>17</v>
      </c>
      <c r="D32" s="69">
        <v>2527.5606182016654</v>
      </c>
      <c r="E32" s="16">
        <v>2477.0531487983335</v>
      </c>
      <c r="F32" s="69">
        <v>3944.4178849377031</v>
      </c>
      <c r="G32" s="69">
        <v>4181.8402918050824</v>
      </c>
      <c r="H32" s="69" t="s">
        <v>224</v>
      </c>
      <c r="I32" s="69">
        <v>4622.465992440003</v>
      </c>
      <c r="J32" s="69" t="s">
        <v>224</v>
      </c>
      <c r="K32" s="69">
        <v>5079.3437810481391</v>
      </c>
      <c r="L32" s="69" t="s">
        <v>224</v>
      </c>
      <c r="M32" s="69">
        <v>5715.4614913806172</v>
      </c>
      <c r="N32" s="69" t="s">
        <v>224</v>
      </c>
      <c r="O32" s="69">
        <v>5715.4614913806172</v>
      </c>
      <c r="P32" s="69" t="s">
        <v>224</v>
      </c>
      <c r="Q32" s="69" t="s">
        <v>224</v>
      </c>
      <c r="R32" s="69">
        <f t="shared" si="0"/>
        <v>25314.573048054459</v>
      </c>
    </row>
    <row r="33" spans="1:18" s="34" customFormat="1" ht="15.75" customHeight="1" outlineLevel="1" x14ac:dyDescent="0.25">
      <c r="A33" s="12" t="s">
        <v>36</v>
      </c>
      <c r="B33" s="13" t="s">
        <v>37</v>
      </c>
      <c r="C33" s="14" t="s">
        <v>17</v>
      </c>
      <c r="D33" s="69" t="s">
        <v>224</v>
      </c>
      <c r="E33" s="16" t="s">
        <v>224</v>
      </c>
      <c r="F33" s="69" t="s">
        <v>224</v>
      </c>
      <c r="G33" s="69" t="s">
        <v>224</v>
      </c>
      <c r="H33" s="69" t="s">
        <v>224</v>
      </c>
      <c r="I33" s="69" t="s">
        <v>224</v>
      </c>
      <c r="J33" s="69" t="s">
        <v>224</v>
      </c>
      <c r="K33" s="69" t="s">
        <v>224</v>
      </c>
      <c r="L33" s="69" t="s">
        <v>224</v>
      </c>
      <c r="M33" s="69" t="s">
        <v>224</v>
      </c>
      <c r="N33" s="69" t="s">
        <v>224</v>
      </c>
      <c r="O33" s="69" t="s">
        <v>224</v>
      </c>
      <c r="P33" s="69" t="s">
        <v>224</v>
      </c>
      <c r="Q33" s="69" t="s">
        <v>224</v>
      </c>
      <c r="R33" s="69" t="s">
        <v>224</v>
      </c>
    </row>
    <row r="34" spans="1:18" s="34" customFormat="1" ht="31.5" customHeight="1" outlineLevel="1" x14ac:dyDescent="0.25">
      <c r="A34" s="12" t="s">
        <v>38</v>
      </c>
      <c r="B34" s="32" t="s">
        <v>39</v>
      </c>
      <c r="C34" s="14" t="s">
        <v>17</v>
      </c>
      <c r="D34" s="69" t="s">
        <v>224</v>
      </c>
      <c r="E34" s="16" t="s">
        <v>224</v>
      </c>
      <c r="F34" s="69" t="s">
        <v>224</v>
      </c>
      <c r="G34" s="69" t="s">
        <v>224</v>
      </c>
      <c r="H34" s="69" t="s">
        <v>224</v>
      </c>
      <c r="I34" s="69" t="s">
        <v>224</v>
      </c>
      <c r="J34" s="69" t="s">
        <v>224</v>
      </c>
      <c r="K34" s="69" t="s">
        <v>224</v>
      </c>
      <c r="L34" s="69" t="s">
        <v>224</v>
      </c>
      <c r="M34" s="69" t="s">
        <v>224</v>
      </c>
      <c r="N34" s="69" t="s">
        <v>224</v>
      </c>
      <c r="O34" s="69" t="s">
        <v>224</v>
      </c>
      <c r="P34" s="69" t="s">
        <v>224</v>
      </c>
      <c r="Q34" s="69" t="s">
        <v>224</v>
      </c>
      <c r="R34" s="69" t="s">
        <v>224</v>
      </c>
    </row>
    <row r="35" spans="1:18" s="34" customFormat="1" ht="15.75" customHeight="1" outlineLevel="1" x14ac:dyDescent="0.25">
      <c r="A35" s="12" t="s">
        <v>40</v>
      </c>
      <c r="B35" s="20" t="s">
        <v>41</v>
      </c>
      <c r="C35" s="14" t="s">
        <v>17</v>
      </c>
      <c r="D35" s="69" t="s">
        <v>224</v>
      </c>
      <c r="E35" s="16" t="s">
        <v>224</v>
      </c>
      <c r="F35" s="69" t="s">
        <v>224</v>
      </c>
      <c r="G35" s="69" t="s">
        <v>224</v>
      </c>
      <c r="H35" s="69" t="s">
        <v>224</v>
      </c>
      <c r="I35" s="69" t="s">
        <v>224</v>
      </c>
      <c r="J35" s="69" t="s">
        <v>224</v>
      </c>
      <c r="K35" s="69" t="s">
        <v>224</v>
      </c>
      <c r="L35" s="69" t="s">
        <v>224</v>
      </c>
      <c r="M35" s="69" t="s">
        <v>224</v>
      </c>
      <c r="N35" s="69" t="s">
        <v>224</v>
      </c>
      <c r="O35" s="69" t="s">
        <v>224</v>
      </c>
      <c r="P35" s="69" t="s">
        <v>224</v>
      </c>
      <c r="Q35" s="69" t="s">
        <v>224</v>
      </c>
      <c r="R35" s="69" t="s">
        <v>224</v>
      </c>
    </row>
    <row r="36" spans="1:18" s="34" customFormat="1" ht="15.75" customHeight="1" outlineLevel="1" x14ac:dyDescent="0.25">
      <c r="A36" s="12" t="s">
        <v>42</v>
      </c>
      <c r="B36" s="20" t="s">
        <v>43</v>
      </c>
      <c r="C36" s="14" t="s">
        <v>17</v>
      </c>
      <c r="D36" s="69" t="s">
        <v>224</v>
      </c>
      <c r="E36" s="16" t="s">
        <v>224</v>
      </c>
      <c r="F36" s="69" t="s">
        <v>224</v>
      </c>
      <c r="G36" s="69" t="s">
        <v>224</v>
      </c>
      <c r="H36" s="69" t="s">
        <v>224</v>
      </c>
      <c r="I36" s="69" t="s">
        <v>224</v>
      </c>
      <c r="J36" s="69" t="s">
        <v>224</v>
      </c>
      <c r="K36" s="69" t="s">
        <v>224</v>
      </c>
      <c r="L36" s="69" t="s">
        <v>224</v>
      </c>
      <c r="M36" s="69" t="s">
        <v>224</v>
      </c>
      <c r="N36" s="69" t="s">
        <v>224</v>
      </c>
      <c r="O36" s="69" t="s">
        <v>224</v>
      </c>
      <c r="P36" s="69" t="s">
        <v>224</v>
      </c>
      <c r="Q36" s="69" t="s">
        <v>224</v>
      </c>
      <c r="R36" s="69" t="s">
        <v>224</v>
      </c>
    </row>
    <row r="37" spans="1:18" s="34" customFormat="1" x14ac:dyDescent="0.25">
      <c r="A37" s="12" t="s">
        <v>44</v>
      </c>
      <c r="B37" s="13" t="s">
        <v>45</v>
      </c>
      <c r="C37" s="14" t="s">
        <v>17</v>
      </c>
      <c r="D37" s="69">
        <v>39.202818666666666</v>
      </c>
      <c r="E37" s="16">
        <v>40.185015741666675</v>
      </c>
      <c r="F37" s="69">
        <v>67.807811458621359</v>
      </c>
      <c r="G37" s="69">
        <v>97.314572560425987</v>
      </c>
      <c r="H37" s="69" t="s">
        <v>224</v>
      </c>
      <c r="I37" s="69">
        <v>114.77073124628035</v>
      </c>
      <c r="J37" s="69" t="s">
        <v>224</v>
      </c>
      <c r="K37" s="69">
        <v>135.08252908105143</v>
      </c>
      <c r="L37" s="69" t="s">
        <v>224</v>
      </c>
      <c r="M37" s="69">
        <v>244.29814013622433</v>
      </c>
      <c r="N37" s="69" t="s">
        <v>224</v>
      </c>
      <c r="O37" s="69">
        <v>244.29814013622433</v>
      </c>
      <c r="P37" s="69" t="s">
        <v>224</v>
      </c>
      <c r="Q37" s="69" t="s">
        <v>224</v>
      </c>
      <c r="R37" s="69">
        <f t="shared" ref="R37:R38" si="1">G37+I37+K37+M37+O37</f>
        <v>835.76411316020642</v>
      </c>
    </row>
    <row r="38" spans="1:18" s="34" customFormat="1" ht="31.5" x14ac:dyDescent="0.25">
      <c r="A38" s="12" t="s">
        <v>46</v>
      </c>
      <c r="B38" s="17" t="s">
        <v>47</v>
      </c>
      <c r="C38" s="14" t="s">
        <v>17</v>
      </c>
      <c r="D38" s="69">
        <v>7171.0536361099994</v>
      </c>
      <c r="E38" s="69">
        <v>7793.0697937000004</v>
      </c>
      <c r="F38" s="69">
        <v>8840.5312257651512</v>
      </c>
      <c r="G38" s="69">
        <v>9339.4123250269276</v>
      </c>
      <c r="H38" s="69" t="s">
        <v>224</v>
      </c>
      <c r="I38" s="69">
        <v>10303.873269203719</v>
      </c>
      <c r="J38" s="69" t="s">
        <v>224</v>
      </c>
      <c r="K38" s="69">
        <v>11455.201482391802</v>
      </c>
      <c r="L38" s="69" t="s">
        <v>224</v>
      </c>
      <c r="M38" s="69">
        <v>12411.724484496148</v>
      </c>
      <c r="N38" s="69" t="s">
        <v>224</v>
      </c>
      <c r="O38" s="69">
        <v>12411.724484496148</v>
      </c>
      <c r="P38" s="69" t="s">
        <v>224</v>
      </c>
      <c r="Q38" s="69" t="s">
        <v>224</v>
      </c>
      <c r="R38" s="69">
        <f t="shared" si="1"/>
        <v>55921.936045614741</v>
      </c>
    </row>
    <row r="39" spans="1:18" s="34" customFormat="1" ht="15.75" customHeight="1" outlineLevel="1" x14ac:dyDescent="0.25">
      <c r="A39" s="12" t="s">
        <v>48</v>
      </c>
      <c r="B39" s="13" t="s">
        <v>19</v>
      </c>
      <c r="C39" s="14" t="s">
        <v>17</v>
      </c>
      <c r="D39" s="69" t="s">
        <v>224</v>
      </c>
      <c r="E39" s="69" t="s">
        <v>224</v>
      </c>
      <c r="F39" s="69" t="s">
        <v>224</v>
      </c>
      <c r="G39" s="69" t="s">
        <v>224</v>
      </c>
      <c r="H39" s="69" t="s">
        <v>224</v>
      </c>
      <c r="I39" s="69" t="s">
        <v>224</v>
      </c>
      <c r="J39" s="69" t="s">
        <v>224</v>
      </c>
      <c r="K39" s="69" t="s">
        <v>224</v>
      </c>
      <c r="L39" s="69" t="s">
        <v>224</v>
      </c>
      <c r="M39" s="69" t="s">
        <v>224</v>
      </c>
      <c r="N39" s="69" t="s">
        <v>224</v>
      </c>
      <c r="O39" s="69" t="s">
        <v>224</v>
      </c>
      <c r="P39" s="69" t="s">
        <v>224</v>
      </c>
      <c r="Q39" s="69" t="s">
        <v>224</v>
      </c>
      <c r="R39" s="69" t="s">
        <v>224</v>
      </c>
    </row>
    <row r="40" spans="1:18" s="34" customFormat="1" ht="31.5" customHeight="1" outlineLevel="1" x14ac:dyDescent="0.25">
      <c r="A40" s="12" t="s">
        <v>49</v>
      </c>
      <c r="B40" s="19" t="s">
        <v>21</v>
      </c>
      <c r="C40" s="14" t="s">
        <v>17</v>
      </c>
      <c r="D40" s="69" t="s">
        <v>224</v>
      </c>
      <c r="E40" s="69" t="s">
        <v>224</v>
      </c>
      <c r="F40" s="69" t="s">
        <v>224</v>
      </c>
      <c r="G40" s="69" t="s">
        <v>224</v>
      </c>
      <c r="H40" s="69" t="s">
        <v>224</v>
      </c>
      <c r="I40" s="69" t="s">
        <v>224</v>
      </c>
      <c r="J40" s="69" t="s">
        <v>224</v>
      </c>
      <c r="K40" s="69" t="s">
        <v>224</v>
      </c>
      <c r="L40" s="69" t="s">
        <v>224</v>
      </c>
      <c r="M40" s="69" t="s">
        <v>224</v>
      </c>
      <c r="N40" s="69" t="s">
        <v>224</v>
      </c>
      <c r="O40" s="69" t="s">
        <v>224</v>
      </c>
      <c r="P40" s="69" t="s">
        <v>224</v>
      </c>
      <c r="Q40" s="69" t="s">
        <v>224</v>
      </c>
      <c r="R40" s="69" t="s">
        <v>224</v>
      </c>
    </row>
    <row r="41" spans="1:18" s="34" customFormat="1" ht="31.5" customHeight="1" outlineLevel="1" x14ac:dyDescent="0.25">
      <c r="A41" s="12" t="s">
        <v>50</v>
      </c>
      <c r="B41" s="19" t="s">
        <v>23</v>
      </c>
      <c r="C41" s="14" t="s">
        <v>17</v>
      </c>
      <c r="D41" s="69" t="s">
        <v>224</v>
      </c>
      <c r="E41" s="69" t="s">
        <v>224</v>
      </c>
      <c r="F41" s="69" t="s">
        <v>224</v>
      </c>
      <c r="G41" s="69" t="s">
        <v>224</v>
      </c>
      <c r="H41" s="69" t="s">
        <v>224</v>
      </c>
      <c r="I41" s="69" t="s">
        <v>224</v>
      </c>
      <c r="J41" s="69" t="s">
        <v>224</v>
      </c>
      <c r="K41" s="69" t="s">
        <v>224</v>
      </c>
      <c r="L41" s="69" t="s">
        <v>224</v>
      </c>
      <c r="M41" s="69" t="s">
        <v>224</v>
      </c>
      <c r="N41" s="69" t="s">
        <v>224</v>
      </c>
      <c r="O41" s="69" t="s">
        <v>224</v>
      </c>
      <c r="P41" s="69" t="s">
        <v>224</v>
      </c>
      <c r="Q41" s="69" t="s">
        <v>224</v>
      </c>
      <c r="R41" s="69" t="s">
        <v>224</v>
      </c>
    </row>
    <row r="42" spans="1:18" s="34" customFormat="1" ht="31.5" customHeight="1" outlineLevel="1" x14ac:dyDescent="0.25">
      <c r="A42" s="12" t="s">
        <v>51</v>
      </c>
      <c r="B42" s="19" t="s">
        <v>25</v>
      </c>
      <c r="C42" s="14" t="s">
        <v>17</v>
      </c>
      <c r="D42" s="69" t="s">
        <v>224</v>
      </c>
      <c r="E42" s="69" t="s">
        <v>224</v>
      </c>
      <c r="F42" s="69" t="s">
        <v>224</v>
      </c>
      <c r="G42" s="69" t="s">
        <v>224</v>
      </c>
      <c r="H42" s="69" t="s">
        <v>224</v>
      </c>
      <c r="I42" s="69" t="s">
        <v>224</v>
      </c>
      <c r="J42" s="69" t="s">
        <v>224</v>
      </c>
      <c r="K42" s="69" t="s">
        <v>224</v>
      </c>
      <c r="L42" s="69" t="s">
        <v>224</v>
      </c>
      <c r="M42" s="69" t="s">
        <v>224</v>
      </c>
      <c r="N42" s="69" t="s">
        <v>224</v>
      </c>
      <c r="O42" s="69" t="s">
        <v>224</v>
      </c>
      <c r="P42" s="69" t="s">
        <v>224</v>
      </c>
      <c r="Q42" s="69" t="s">
        <v>224</v>
      </c>
      <c r="R42" s="69" t="s">
        <v>224</v>
      </c>
    </row>
    <row r="43" spans="1:18" s="34" customFormat="1" ht="15.75" customHeight="1" outlineLevel="1" x14ac:dyDescent="0.25">
      <c r="A43" s="12" t="s">
        <v>52</v>
      </c>
      <c r="B43" s="13" t="s">
        <v>27</v>
      </c>
      <c r="C43" s="14" t="s">
        <v>17</v>
      </c>
      <c r="D43" s="69" t="s">
        <v>224</v>
      </c>
      <c r="E43" s="69" t="s">
        <v>224</v>
      </c>
      <c r="F43" s="69" t="s">
        <v>224</v>
      </c>
      <c r="G43" s="69" t="s">
        <v>224</v>
      </c>
      <c r="H43" s="69" t="s">
        <v>224</v>
      </c>
      <c r="I43" s="69" t="s">
        <v>224</v>
      </c>
      <c r="J43" s="69" t="s">
        <v>224</v>
      </c>
      <c r="K43" s="69" t="s">
        <v>224</v>
      </c>
      <c r="L43" s="69" t="s">
        <v>224</v>
      </c>
      <c r="M43" s="69" t="s">
        <v>224</v>
      </c>
      <c r="N43" s="69" t="s">
        <v>224</v>
      </c>
      <c r="O43" s="69" t="s">
        <v>224</v>
      </c>
      <c r="P43" s="69" t="s">
        <v>224</v>
      </c>
      <c r="Q43" s="69" t="s">
        <v>224</v>
      </c>
      <c r="R43" s="70" t="s">
        <v>224</v>
      </c>
    </row>
    <row r="44" spans="1:18" s="34" customFormat="1" x14ac:dyDescent="0.25">
      <c r="A44" s="12" t="s">
        <v>53</v>
      </c>
      <c r="B44" s="13" t="s">
        <v>29</v>
      </c>
      <c r="C44" s="14" t="s">
        <v>17</v>
      </c>
      <c r="D44" s="69">
        <v>4144.2866409128128</v>
      </c>
      <c r="E44" s="69">
        <v>4598.7931274368948</v>
      </c>
      <c r="F44" s="69">
        <v>4979.0145859399408</v>
      </c>
      <c r="G44" s="69">
        <v>5272.147675405964</v>
      </c>
      <c r="H44" s="69" t="s">
        <v>224</v>
      </c>
      <c r="I44" s="69">
        <v>5802.4336063320297</v>
      </c>
      <c r="J44" s="69" t="s">
        <v>224</v>
      </c>
      <c r="K44" s="69">
        <v>6506.8142983331754</v>
      </c>
      <c r="L44" s="69" t="s">
        <v>224</v>
      </c>
      <c r="M44" s="69">
        <v>6777.0719935446832</v>
      </c>
      <c r="N44" s="69" t="s">
        <v>224</v>
      </c>
      <c r="O44" s="69">
        <v>6777.0719935446832</v>
      </c>
      <c r="P44" s="69" t="s">
        <v>224</v>
      </c>
      <c r="Q44" s="69" t="s">
        <v>224</v>
      </c>
      <c r="R44" s="69">
        <f>G44+I44+K44+M44+O44</f>
        <v>31135.539567160537</v>
      </c>
    </row>
    <row r="45" spans="1:18" s="34" customFormat="1" ht="15.75" customHeight="1" outlineLevel="1" x14ac:dyDescent="0.25">
      <c r="A45" s="12" t="s">
        <v>54</v>
      </c>
      <c r="B45" s="13" t="s">
        <v>31</v>
      </c>
      <c r="C45" s="14" t="s">
        <v>17</v>
      </c>
      <c r="D45" s="69" t="s">
        <v>224</v>
      </c>
      <c r="E45" s="69" t="s">
        <v>224</v>
      </c>
      <c r="F45" s="69" t="s">
        <v>224</v>
      </c>
      <c r="G45" s="69" t="s">
        <v>224</v>
      </c>
      <c r="H45" s="69" t="s">
        <v>224</v>
      </c>
      <c r="I45" s="69" t="s">
        <v>224</v>
      </c>
      <c r="J45" s="69" t="s">
        <v>224</v>
      </c>
      <c r="K45" s="69" t="s">
        <v>224</v>
      </c>
      <c r="L45" s="69" t="s">
        <v>224</v>
      </c>
      <c r="M45" s="69" t="s">
        <v>224</v>
      </c>
      <c r="N45" s="69" t="s">
        <v>224</v>
      </c>
      <c r="O45" s="69" t="s">
        <v>224</v>
      </c>
      <c r="P45" s="69" t="s">
        <v>224</v>
      </c>
      <c r="Q45" s="69" t="s">
        <v>224</v>
      </c>
      <c r="R45" s="70" t="s">
        <v>224</v>
      </c>
    </row>
    <row r="46" spans="1:18" s="34" customFormat="1" x14ac:dyDescent="0.25">
      <c r="A46" s="12" t="s">
        <v>55</v>
      </c>
      <c r="B46" s="13" t="s">
        <v>33</v>
      </c>
      <c r="C46" s="14" t="s">
        <v>17</v>
      </c>
      <c r="D46" s="69">
        <v>43.560749735999998</v>
      </c>
      <c r="E46" s="69">
        <v>7.0970000000000004</v>
      </c>
      <c r="F46" s="69">
        <v>7.6144794803993214</v>
      </c>
      <c r="G46" s="69">
        <v>2.075854458054823</v>
      </c>
      <c r="H46" s="69" t="s">
        <v>224</v>
      </c>
      <c r="I46" s="69">
        <v>2.1327682166450979</v>
      </c>
      <c r="J46" s="69" t="s">
        <v>224</v>
      </c>
      <c r="K46" s="69">
        <v>2.1956728971922144</v>
      </c>
      <c r="L46" s="69" t="s">
        <v>224</v>
      </c>
      <c r="M46" s="69">
        <v>2.249591194804029</v>
      </c>
      <c r="N46" s="69" t="s">
        <v>224</v>
      </c>
      <c r="O46" s="69">
        <v>2.249591194804029</v>
      </c>
      <c r="P46" s="69" t="s">
        <v>224</v>
      </c>
      <c r="Q46" s="69" t="s">
        <v>224</v>
      </c>
      <c r="R46" s="69">
        <f t="shared" ref="R46:R47" si="2">G46+I46+K46+M46+O46</f>
        <v>10.903477961500194</v>
      </c>
    </row>
    <row r="47" spans="1:18" s="34" customFormat="1" x14ac:dyDescent="0.25">
      <c r="A47" s="12" t="s">
        <v>56</v>
      </c>
      <c r="B47" s="13" t="s">
        <v>35</v>
      </c>
      <c r="C47" s="14" t="s">
        <v>17</v>
      </c>
      <c r="D47" s="69">
        <v>2949.8972454611862</v>
      </c>
      <c r="E47" s="69">
        <v>3153.0336662621476</v>
      </c>
      <c r="F47" s="69">
        <v>3792.3855557647012</v>
      </c>
      <c r="G47" s="69">
        <v>3978.6994776035995</v>
      </c>
      <c r="H47" s="69" t="s">
        <v>224</v>
      </c>
      <c r="I47" s="69">
        <v>4408.5752081916426</v>
      </c>
      <c r="J47" s="69" t="s">
        <v>224</v>
      </c>
      <c r="K47" s="69">
        <v>4849.4417710816861</v>
      </c>
      <c r="L47" s="69" t="s">
        <v>224</v>
      </c>
      <c r="M47" s="69">
        <v>5468.6468571845426</v>
      </c>
      <c r="N47" s="69" t="s">
        <v>224</v>
      </c>
      <c r="O47" s="69">
        <v>5468.6468571845426</v>
      </c>
      <c r="P47" s="69" t="s">
        <v>224</v>
      </c>
      <c r="Q47" s="69" t="s">
        <v>224</v>
      </c>
      <c r="R47" s="69">
        <f t="shared" si="2"/>
        <v>24174.010171246016</v>
      </c>
    </row>
    <row r="48" spans="1:18" s="34" customFormat="1" ht="15.75" customHeight="1" outlineLevel="1" x14ac:dyDescent="0.25">
      <c r="A48" s="12" t="s">
        <v>57</v>
      </c>
      <c r="B48" s="13" t="s">
        <v>37</v>
      </c>
      <c r="C48" s="14" t="s">
        <v>17</v>
      </c>
      <c r="D48" s="69" t="s">
        <v>224</v>
      </c>
      <c r="E48" s="69" t="s">
        <v>224</v>
      </c>
      <c r="F48" s="69" t="s">
        <v>224</v>
      </c>
      <c r="G48" s="69" t="s">
        <v>224</v>
      </c>
      <c r="H48" s="69" t="s">
        <v>224</v>
      </c>
      <c r="I48" s="69" t="s">
        <v>224</v>
      </c>
      <c r="J48" s="69" t="s">
        <v>224</v>
      </c>
      <c r="K48" s="69" t="s">
        <v>224</v>
      </c>
      <c r="L48" s="69" t="s">
        <v>224</v>
      </c>
      <c r="M48" s="69" t="s">
        <v>224</v>
      </c>
      <c r="N48" s="69" t="s">
        <v>224</v>
      </c>
      <c r="O48" s="69" t="s">
        <v>224</v>
      </c>
      <c r="P48" s="69" t="s">
        <v>224</v>
      </c>
      <c r="Q48" s="69" t="s">
        <v>224</v>
      </c>
      <c r="R48" s="70" t="s">
        <v>224</v>
      </c>
    </row>
    <row r="49" spans="1:18" s="34" customFormat="1" ht="31.5" customHeight="1" outlineLevel="1" x14ac:dyDescent="0.25">
      <c r="A49" s="12" t="s">
        <v>58</v>
      </c>
      <c r="B49" s="32" t="s">
        <v>39</v>
      </c>
      <c r="C49" s="14" t="s">
        <v>17</v>
      </c>
      <c r="D49" s="69" t="s">
        <v>224</v>
      </c>
      <c r="E49" s="69" t="s">
        <v>224</v>
      </c>
      <c r="F49" s="69" t="s">
        <v>224</v>
      </c>
      <c r="G49" s="69" t="s">
        <v>224</v>
      </c>
      <c r="H49" s="69" t="s">
        <v>224</v>
      </c>
      <c r="I49" s="69" t="s">
        <v>224</v>
      </c>
      <c r="J49" s="69" t="s">
        <v>224</v>
      </c>
      <c r="K49" s="69" t="s">
        <v>224</v>
      </c>
      <c r="L49" s="69" t="s">
        <v>224</v>
      </c>
      <c r="M49" s="69" t="s">
        <v>224</v>
      </c>
      <c r="N49" s="69" t="s">
        <v>224</v>
      </c>
      <c r="O49" s="69" t="s">
        <v>224</v>
      </c>
      <c r="P49" s="69" t="s">
        <v>224</v>
      </c>
      <c r="Q49" s="69" t="s">
        <v>224</v>
      </c>
      <c r="R49" s="70" t="s">
        <v>224</v>
      </c>
    </row>
    <row r="50" spans="1:18" s="34" customFormat="1" ht="15.75" customHeight="1" outlineLevel="1" x14ac:dyDescent="0.25">
      <c r="A50" s="12" t="s">
        <v>59</v>
      </c>
      <c r="B50" s="19" t="s">
        <v>41</v>
      </c>
      <c r="C50" s="14" t="s">
        <v>17</v>
      </c>
      <c r="D50" s="69" t="s">
        <v>224</v>
      </c>
      <c r="E50" s="69" t="s">
        <v>224</v>
      </c>
      <c r="F50" s="69" t="s">
        <v>224</v>
      </c>
      <c r="G50" s="69" t="s">
        <v>224</v>
      </c>
      <c r="H50" s="69" t="s">
        <v>224</v>
      </c>
      <c r="I50" s="69" t="s">
        <v>224</v>
      </c>
      <c r="J50" s="69" t="s">
        <v>224</v>
      </c>
      <c r="K50" s="69" t="s">
        <v>224</v>
      </c>
      <c r="L50" s="69" t="s">
        <v>224</v>
      </c>
      <c r="M50" s="69" t="s">
        <v>224</v>
      </c>
      <c r="N50" s="69" t="s">
        <v>224</v>
      </c>
      <c r="O50" s="69" t="s">
        <v>224</v>
      </c>
      <c r="P50" s="69" t="s">
        <v>224</v>
      </c>
      <c r="Q50" s="69" t="s">
        <v>224</v>
      </c>
      <c r="R50" s="70" t="s">
        <v>224</v>
      </c>
    </row>
    <row r="51" spans="1:18" s="34" customFormat="1" ht="15.75" customHeight="1" outlineLevel="1" x14ac:dyDescent="0.25">
      <c r="A51" s="12" t="s">
        <v>60</v>
      </c>
      <c r="B51" s="19" t="s">
        <v>43</v>
      </c>
      <c r="C51" s="14" t="s">
        <v>17</v>
      </c>
      <c r="D51" s="69" t="s">
        <v>224</v>
      </c>
      <c r="E51" s="69" t="s">
        <v>224</v>
      </c>
      <c r="F51" s="69" t="s">
        <v>224</v>
      </c>
      <c r="G51" s="69" t="s">
        <v>224</v>
      </c>
      <c r="H51" s="69" t="s">
        <v>224</v>
      </c>
      <c r="I51" s="69" t="s">
        <v>224</v>
      </c>
      <c r="J51" s="69" t="s">
        <v>224</v>
      </c>
      <c r="K51" s="69" t="s">
        <v>224</v>
      </c>
      <c r="L51" s="69" t="s">
        <v>224</v>
      </c>
      <c r="M51" s="69" t="s">
        <v>224</v>
      </c>
      <c r="N51" s="69" t="s">
        <v>224</v>
      </c>
      <c r="O51" s="69" t="s">
        <v>224</v>
      </c>
      <c r="P51" s="69" t="s">
        <v>224</v>
      </c>
      <c r="Q51" s="69" t="s">
        <v>224</v>
      </c>
      <c r="R51" s="70" t="s">
        <v>224</v>
      </c>
    </row>
    <row r="52" spans="1:18" s="34" customFormat="1" x14ac:dyDescent="0.25">
      <c r="A52" s="12" t="s">
        <v>61</v>
      </c>
      <c r="B52" s="13" t="s">
        <v>45</v>
      </c>
      <c r="C52" s="14" t="s">
        <v>17</v>
      </c>
      <c r="D52" s="69">
        <v>33.308999999999997</v>
      </c>
      <c r="E52" s="69">
        <v>34.146000000958459</v>
      </c>
      <c r="F52" s="69">
        <v>61.51660458011068</v>
      </c>
      <c r="G52" s="69">
        <v>86.489317559309626</v>
      </c>
      <c r="H52" s="69" t="s">
        <v>224</v>
      </c>
      <c r="I52" s="69">
        <v>90.731686463401161</v>
      </c>
      <c r="J52" s="69" t="s">
        <v>224</v>
      </c>
      <c r="K52" s="69">
        <v>96.749740079748918</v>
      </c>
      <c r="L52" s="69" t="s">
        <v>224</v>
      </c>
      <c r="M52" s="69">
        <v>163.75604257211776</v>
      </c>
      <c r="N52" s="69" t="s">
        <v>224</v>
      </c>
      <c r="O52" s="69">
        <v>163.75604257211776</v>
      </c>
      <c r="P52" s="69" t="s">
        <v>224</v>
      </c>
      <c r="Q52" s="69" t="s">
        <v>224</v>
      </c>
      <c r="R52" s="69">
        <f t="shared" ref="R52:R58" si="3">G52+I52+K52+M52+O52</f>
        <v>601.48282924669525</v>
      </c>
    </row>
    <row r="53" spans="1:18" s="34" customFormat="1" x14ac:dyDescent="0.25">
      <c r="A53" s="12" t="s">
        <v>62</v>
      </c>
      <c r="B53" s="18" t="s">
        <v>63</v>
      </c>
      <c r="C53" s="14" t="s">
        <v>17</v>
      </c>
      <c r="D53" s="69">
        <v>4358.7622953999999</v>
      </c>
      <c r="E53" s="69">
        <v>4824.9641304200004</v>
      </c>
      <c r="F53" s="69">
        <v>5559.9582549337028</v>
      </c>
      <c r="G53" s="69">
        <v>5890.3503754102676</v>
      </c>
      <c r="H53" s="69" t="s">
        <v>224</v>
      </c>
      <c r="I53" s="69">
        <v>6807.8602128882376</v>
      </c>
      <c r="J53" s="69" t="s">
        <v>224</v>
      </c>
      <c r="K53" s="69">
        <v>7634.1155955232389</v>
      </c>
      <c r="L53" s="69" t="s">
        <v>224</v>
      </c>
      <c r="M53" s="69">
        <v>8468.9035438991177</v>
      </c>
      <c r="N53" s="69" t="s">
        <v>224</v>
      </c>
      <c r="O53" s="69">
        <v>8468.9035438991177</v>
      </c>
      <c r="P53" s="69" t="s">
        <v>224</v>
      </c>
      <c r="Q53" s="69" t="s">
        <v>224</v>
      </c>
      <c r="R53" s="69">
        <f t="shared" si="3"/>
        <v>37270.133271619983</v>
      </c>
    </row>
    <row r="54" spans="1:18" s="34" customFormat="1" x14ac:dyDescent="0.25">
      <c r="A54" s="12" t="s">
        <v>49</v>
      </c>
      <c r="B54" s="19" t="s">
        <v>64</v>
      </c>
      <c r="C54" s="14" t="s">
        <v>17</v>
      </c>
      <c r="D54" s="69">
        <v>0</v>
      </c>
      <c r="E54" s="69">
        <v>0</v>
      </c>
      <c r="F54" s="69">
        <v>0</v>
      </c>
      <c r="G54" s="69">
        <v>0</v>
      </c>
      <c r="H54" s="69" t="s">
        <v>224</v>
      </c>
      <c r="I54" s="69">
        <v>0</v>
      </c>
      <c r="J54" s="69" t="s">
        <v>224</v>
      </c>
      <c r="K54" s="69">
        <v>0</v>
      </c>
      <c r="L54" s="69" t="s">
        <v>224</v>
      </c>
      <c r="M54" s="69">
        <v>0</v>
      </c>
      <c r="N54" s="69" t="s">
        <v>224</v>
      </c>
      <c r="O54" s="69">
        <v>0</v>
      </c>
      <c r="P54" s="69" t="s">
        <v>224</v>
      </c>
      <c r="Q54" s="69" t="s">
        <v>224</v>
      </c>
      <c r="R54" s="69">
        <f t="shared" si="3"/>
        <v>0</v>
      </c>
    </row>
    <row r="55" spans="1:18" s="34" customFormat="1" x14ac:dyDescent="0.25">
      <c r="A55" s="12" t="s">
        <v>50</v>
      </c>
      <c r="B55" s="20" t="s">
        <v>65</v>
      </c>
      <c r="C55" s="14" t="s">
        <v>17</v>
      </c>
      <c r="D55" s="69">
        <v>4045.8038374399998</v>
      </c>
      <c r="E55" s="69">
        <v>4496.8759827500007</v>
      </c>
      <c r="F55" s="69">
        <v>5211.1758766182957</v>
      </c>
      <c r="G55" s="69">
        <v>5538.7536925778541</v>
      </c>
      <c r="H55" s="69" t="s">
        <v>224</v>
      </c>
      <c r="I55" s="69">
        <v>6446.0557891094013</v>
      </c>
      <c r="J55" s="69" t="s">
        <v>224</v>
      </c>
      <c r="K55" s="69">
        <v>7260.7698139088861</v>
      </c>
      <c r="L55" s="69" t="s">
        <v>224</v>
      </c>
      <c r="M55" s="69">
        <v>8084.4906328970319</v>
      </c>
      <c r="N55" s="69" t="s">
        <v>224</v>
      </c>
      <c r="O55" s="69">
        <v>8084.4906328970319</v>
      </c>
      <c r="P55" s="69" t="s">
        <v>224</v>
      </c>
      <c r="Q55" s="69" t="s">
        <v>224</v>
      </c>
      <c r="R55" s="69">
        <f t="shared" si="3"/>
        <v>35414.560561390201</v>
      </c>
    </row>
    <row r="56" spans="1:18" s="34" customFormat="1" x14ac:dyDescent="0.25">
      <c r="A56" s="12" t="s">
        <v>66</v>
      </c>
      <c r="B56" s="21" t="s">
        <v>67</v>
      </c>
      <c r="C56" s="14" t="s">
        <v>17</v>
      </c>
      <c r="D56" s="69">
        <v>4045.8038374399998</v>
      </c>
      <c r="E56" s="69">
        <v>4496.8759827500007</v>
      </c>
      <c r="F56" s="69">
        <v>5211.1758766182957</v>
      </c>
      <c r="G56" s="69">
        <v>5538.7536925778541</v>
      </c>
      <c r="H56" s="69" t="s">
        <v>224</v>
      </c>
      <c r="I56" s="69">
        <v>6446.0557891094013</v>
      </c>
      <c r="J56" s="69" t="s">
        <v>224</v>
      </c>
      <c r="K56" s="69">
        <v>7260.7698139088861</v>
      </c>
      <c r="L56" s="69" t="s">
        <v>224</v>
      </c>
      <c r="M56" s="69">
        <v>8084.4906328970319</v>
      </c>
      <c r="N56" s="69" t="s">
        <v>224</v>
      </c>
      <c r="O56" s="69">
        <v>8084.4906328970319</v>
      </c>
      <c r="P56" s="69" t="s">
        <v>224</v>
      </c>
      <c r="Q56" s="69" t="s">
        <v>224</v>
      </c>
      <c r="R56" s="69">
        <f t="shared" si="3"/>
        <v>35414.560561390201</v>
      </c>
    </row>
    <row r="57" spans="1:18" s="34" customFormat="1" ht="31.5" x14ac:dyDescent="0.25">
      <c r="A57" s="12" t="s">
        <v>68</v>
      </c>
      <c r="B57" s="22" t="s">
        <v>69</v>
      </c>
      <c r="C57" s="14" t="s">
        <v>17</v>
      </c>
      <c r="D57" s="69">
        <v>1577.54247287</v>
      </c>
      <c r="E57" s="69">
        <v>1890.1236429410001</v>
      </c>
      <c r="F57" s="69">
        <v>1883.5805440781664</v>
      </c>
      <c r="G57" s="69">
        <v>2037.7024337848527</v>
      </c>
      <c r="H57" s="69" t="s">
        <v>224</v>
      </c>
      <c r="I57" s="69">
        <v>2525.943608939534</v>
      </c>
      <c r="J57" s="69" t="s">
        <v>224</v>
      </c>
      <c r="K57" s="69">
        <v>2910.3961614387013</v>
      </c>
      <c r="L57" s="69" t="s">
        <v>224</v>
      </c>
      <c r="M57" s="69">
        <v>3125.7889484513357</v>
      </c>
      <c r="N57" s="69" t="s">
        <v>224</v>
      </c>
      <c r="O57" s="69">
        <v>3125.7889484513357</v>
      </c>
      <c r="P57" s="69" t="s">
        <v>224</v>
      </c>
      <c r="Q57" s="69" t="s">
        <v>224</v>
      </c>
      <c r="R57" s="69">
        <f t="shared" si="3"/>
        <v>13725.620101065761</v>
      </c>
    </row>
    <row r="58" spans="1:18" s="34" customFormat="1" x14ac:dyDescent="0.25">
      <c r="A58" s="12" t="s">
        <v>70</v>
      </c>
      <c r="B58" s="22" t="s">
        <v>71</v>
      </c>
      <c r="C58" s="14" t="s">
        <v>17</v>
      </c>
      <c r="D58" s="69">
        <v>2468.2613645699998</v>
      </c>
      <c r="E58" s="69">
        <v>2606.7523398090007</v>
      </c>
      <c r="F58" s="69">
        <v>3327.5953325401292</v>
      </c>
      <c r="G58" s="69">
        <v>3501.0512587930016</v>
      </c>
      <c r="H58" s="69" t="s">
        <v>224</v>
      </c>
      <c r="I58" s="69">
        <v>3920.1121801698673</v>
      </c>
      <c r="J58" s="69" t="s">
        <v>224</v>
      </c>
      <c r="K58" s="69">
        <v>4350.3736524701844</v>
      </c>
      <c r="L58" s="69" t="s">
        <v>224</v>
      </c>
      <c r="M58" s="69">
        <v>4958.7016844456957</v>
      </c>
      <c r="N58" s="69" t="s">
        <v>224</v>
      </c>
      <c r="O58" s="69">
        <v>4958.7016844456957</v>
      </c>
      <c r="P58" s="69" t="s">
        <v>224</v>
      </c>
      <c r="Q58" s="69" t="s">
        <v>224</v>
      </c>
      <c r="R58" s="69">
        <f t="shared" si="3"/>
        <v>21688.940460324444</v>
      </c>
    </row>
    <row r="59" spans="1:18" s="34" customFormat="1" ht="15.75" customHeight="1" outlineLevel="1" x14ac:dyDescent="0.25">
      <c r="A59" s="12" t="s">
        <v>72</v>
      </c>
      <c r="B59" s="21" t="s">
        <v>73</v>
      </c>
      <c r="C59" s="14" t="s">
        <v>17</v>
      </c>
      <c r="D59" s="69" t="s">
        <v>224</v>
      </c>
      <c r="E59" s="69" t="s">
        <v>224</v>
      </c>
      <c r="F59" s="69" t="s">
        <v>224</v>
      </c>
      <c r="G59" s="69" t="s">
        <v>224</v>
      </c>
      <c r="H59" s="69" t="s">
        <v>224</v>
      </c>
      <c r="I59" s="69" t="s">
        <v>224</v>
      </c>
      <c r="J59" s="69" t="s">
        <v>224</v>
      </c>
      <c r="K59" s="69" t="s">
        <v>224</v>
      </c>
      <c r="L59" s="69" t="s">
        <v>224</v>
      </c>
      <c r="M59" s="69" t="s">
        <v>224</v>
      </c>
      <c r="N59" s="69" t="s">
        <v>224</v>
      </c>
      <c r="O59" s="69" t="s">
        <v>224</v>
      </c>
      <c r="P59" s="69" t="s">
        <v>224</v>
      </c>
      <c r="Q59" s="69" t="s">
        <v>224</v>
      </c>
      <c r="R59" s="70" t="s">
        <v>224</v>
      </c>
    </row>
    <row r="60" spans="1:18" s="34" customFormat="1" x14ac:dyDescent="0.25">
      <c r="A60" s="12" t="s">
        <v>51</v>
      </c>
      <c r="B60" s="20" t="s">
        <v>74</v>
      </c>
      <c r="C60" s="14" t="s">
        <v>17</v>
      </c>
      <c r="D60" s="69">
        <v>312.95845796000003</v>
      </c>
      <c r="E60" s="69">
        <v>328.08814767000001</v>
      </c>
      <c r="F60" s="69">
        <v>348.7823783154069</v>
      </c>
      <c r="G60" s="69">
        <v>351.59668283241359</v>
      </c>
      <c r="H60" s="69" t="s">
        <v>224</v>
      </c>
      <c r="I60" s="69">
        <v>361.80442377883611</v>
      </c>
      <c r="J60" s="69" t="s">
        <v>224</v>
      </c>
      <c r="K60" s="69">
        <v>373.34578161435257</v>
      </c>
      <c r="L60" s="69" t="s">
        <v>224</v>
      </c>
      <c r="M60" s="69">
        <v>384.41291100208628</v>
      </c>
      <c r="N60" s="69" t="s">
        <v>224</v>
      </c>
      <c r="O60" s="69">
        <v>384.41291100208628</v>
      </c>
      <c r="P60" s="69" t="s">
        <v>224</v>
      </c>
      <c r="Q60" s="69" t="s">
        <v>224</v>
      </c>
      <c r="R60" s="69">
        <f t="shared" ref="R60:R81" si="4">G60+I60+K60+M60+O60</f>
        <v>1855.5727102297749</v>
      </c>
    </row>
    <row r="61" spans="1:18" s="34" customFormat="1" x14ac:dyDescent="0.25">
      <c r="A61" s="12" t="s">
        <v>75</v>
      </c>
      <c r="B61" s="20" t="s">
        <v>76</v>
      </c>
      <c r="C61" s="14" t="s">
        <v>17</v>
      </c>
      <c r="D61" s="69">
        <v>0</v>
      </c>
      <c r="E61" s="69">
        <v>0</v>
      </c>
      <c r="F61" s="69">
        <v>0</v>
      </c>
      <c r="G61" s="69">
        <v>0</v>
      </c>
      <c r="H61" s="69" t="s">
        <v>224</v>
      </c>
      <c r="I61" s="69">
        <v>0</v>
      </c>
      <c r="J61" s="69" t="s">
        <v>224</v>
      </c>
      <c r="K61" s="69">
        <v>0</v>
      </c>
      <c r="L61" s="69" t="s">
        <v>224</v>
      </c>
      <c r="M61" s="69">
        <v>-4.5474735088646412E-13</v>
      </c>
      <c r="N61" s="69" t="s">
        <v>224</v>
      </c>
      <c r="O61" s="69">
        <v>-4.5474735088646412E-13</v>
      </c>
      <c r="P61" s="69" t="s">
        <v>224</v>
      </c>
      <c r="Q61" s="69" t="s">
        <v>224</v>
      </c>
      <c r="R61" s="69">
        <f t="shared" si="4"/>
        <v>-9.0949470177292824E-13</v>
      </c>
    </row>
    <row r="62" spans="1:18" s="34" customFormat="1" x14ac:dyDescent="0.25">
      <c r="A62" s="12" t="s">
        <v>77</v>
      </c>
      <c r="B62" s="18" t="s">
        <v>78</v>
      </c>
      <c r="C62" s="14" t="s">
        <v>17</v>
      </c>
      <c r="D62" s="69">
        <v>513.69443660000002</v>
      </c>
      <c r="E62" s="69">
        <v>533.28898057000015</v>
      </c>
      <c r="F62" s="69">
        <v>421.06604387355475</v>
      </c>
      <c r="G62" s="69">
        <v>420.48701507029983</v>
      </c>
      <c r="H62" s="69" t="s">
        <v>224</v>
      </c>
      <c r="I62" s="69">
        <v>440.95054109560965</v>
      </c>
      <c r="J62" s="69" t="s">
        <v>224</v>
      </c>
      <c r="K62" s="69">
        <v>458.80748604271247</v>
      </c>
      <c r="L62" s="69" t="s">
        <v>224</v>
      </c>
      <c r="M62" s="69">
        <v>480.17459539316411</v>
      </c>
      <c r="N62" s="69" t="s">
        <v>224</v>
      </c>
      <c r="O62" s="69">
        <v>480.17459539316411</v>
      </c>
      <c r="P62" s="69" t="s">
        <v>224</v>
      </c>
      <c r="Q62" s="69" t="s">
        <v>224</v>
      </c>
      <c r="R62" s="69">
        <f t="shared" si="4"/>
        <v>2280.5942329949503</v>
      </c>
    </row>
    <row r="63" spans="1:18" s="34" customFormat="1" ht="31.5" x14ac:dyDescent="0.25">
      <c r="A63" s="12" t="s">
        <v>79</v>
      </c>
      <c r="B63" s="19" t="s">
        <v>80</v>
      </c>
      <c r="C63" s="14" t="s">
        <v>17</v>
      </c>
      <c r="D63" s="69">
        <v>376.58741335999997</v>
      </c>
      <c r="E63" s="69">
        <v>394.97309848000003</v>
      </c>
      <c r="F63" s="69">
        <v>356.09284610000003</v>
      </c>
      <c r="G63" s="69">
        <v>354.15819621128003</v>
      </c>
      <c r="H63" s="69" t="s">
        <v>224</v>
      </c>
      <c r="I63" s="69">
        <v>371.34575062944003</v>
      </c>
      <c r="J63" s="69" t="s">
        <v>224</v>
      </c>
      <c r="K63" s="69">
        <v>389.10689921429383</v>
      </c>
      <c r="L63" s="69" t="s">
        <v>224</v>
      </c>
      <c r="M63" s="69">
        <v>407.77649058738001</v>
      </c>
      <c r="N63" s="69" t="s">
        <v>224</v>
      </c>
      <c r="O63" s="69">
        <v>407.77649058738001</v>
      </c>
      <c r="P63" s="69" t="s">
        <v>224</v>
      </c>
      <c r="Q63" s="69" t="s">
        <v>224</v>
      </c>
      <c r="R63" s="69">
        <f t="shared" si="4"/>
        <v>1930.1638272297741</v>
      </c>
    </row>
    <row r="64" spans="1:18" s="34" customFormat="1" ht="31.5" x14ac:dyDescent="0.25">
      <c r="A64" s="12" t="s">
        <v>81</v>
      </c>
      <c r="B64" s="19" t="s">
        <v>82</v>
      </c>
      <c r="C64" s="14" t="s">
        <v>17</v>
      </c>
      <c r="D64" s="69">
        <v>87.166790630000008</v>
      </c>
      <c r="E64" s="69">
        <v>91.030749780000008</v>
      </c>
      <c r="F64" s="69">
        <v>9.6240577353251417</v>
      </c>
      <c r="G64" s="69">
        <v>9.7857143230739414</v>
      </c>
      <c r="H64" s="69" t="s">
        <v>224</v>
      </c>
      <c r="I64" s="69">
        <v>10.099444324271694</v>
      </c>
      <c r="J64" s="69" t="s">
        <v>224</v>
      </c>
      <c r="K64" s="69">
        <v>10.423232509307844</v>
      </c>
      <c r="L64" s="69" t="s">
        <v>224</v>
      </c>
      <c r="M64" s="69">
        <v>10.757401343556255</v>
      </c>
      <c r="N64" s="69" t="s">
        <v>224</v>
      </c>
      <c r="O64" s="69">
        <v>10.757401343556255</v>
      </c>
      <c r="P64" s="69" t="s">
        <v>224</v>
      </c>
      <c r="Q64" s="69" t="s">
        <v>224</v>
      </c>
      <c r="R64" s="69">
        <f t="shared" si="4"/>
        <v>51.823193843765985</v>
      </c>
    </row>
    <row r="65" spans="1:18" s="34" customFormat="1" x14ac:dyDescent="0.25">
      <c r="A65" s="12" t="s">
        <v>83</v>
      </c>
      <c r="B65" s="20" t="s">
        <v>84</v>
      </c>
      <c r="C65" s="14" t="s">
        <v>17</v>
      </c>
      <c r="D65" s="69">
        <v>0</v>
      </c>
      <c r="E65" s="69">
        <v>0</v>
      </c>
      <c r="F65" s="69">
        <v>0</v>
      </c>
      <c r="G65" s="69">
        <v>0</v>
      </c>
      <c r="H65" s="69" t="s">
        <v>224</v>
      </c>
      <c r="I65" s="69">
        <v>0</v>
      </c>
      <c r="J65" s="69" t="s">
        <v>224</v>
      </c>
      <c r="K65" s="69">
        <v>0</v>
      </c>
      <c r="L65" s="69" t="s">
        <v>224</v>
      </c>
      <c r="M65" s="69">
        <v>0</v>
      </c>
      <c r="N65" s="69" t="s">
        <v>224</v>
      </c>
      <c r="O65" s="69">
        <v>0</v>
      </c>
      <c r="P65" s="69" t="s">
        <v>224</v>
      </c>
      <c r="Q65" s="69" t="s">
        <v>224</v>
      </c>
      <c r="R65" s="69">
        <f t="shared" si="4"/>
        <v>0</v>
      </c>
    </row>
    <row r="66" spans="1:18" s="34" customFormat="1" x14ac:dyDescent="0.25">
      <c r="A66" s="12" t="s">
        <v>85</v>
      </c>
      <c r="B66" s="20" t="s">
        <v>86</v>
      </c>
      <c r="C66" s="14" t="s">
        <v>17</v>
      </c>
      <c r="D66" s="69">
        <v>14.419777849999999</v>
      </c>
      <c r="E66" s="69">
        <v>17.418567679999999</v>
      </c>
      <c r="F66" s="69">
        <v>17.829039490000003</v>
      </c>
      <c r="G66" s="69">
        <v>18.666548433099468</v>
      </c>
      <c r="H66" s="69" t="s">
        <v>224</v>
      </c>
      <c r="I66" s="69">
        <v>19.439716869198449</v>
      </c>
      <c r="J66" s="69" t="s">
        <v>224</v>
      </c>
      <c r="K66" s="69">
        <v>20.04643043268613</v>
      </c>
      <c r="L66" s="69" t="s">
        <v>224</v>
      </c>
      <c r="M66" s="69">
        <v>20.672079526490261</v>
      </c>
      <c r="N66" s="69" t="s">
        <v>224</v>
      </c>
      <c r="O66" s="69">
        <v>20.672079526490261</v>
      </c>
      <c r="P66" s="69" t="s">
        <v>224</v>
      </c>
      <c r="Q66" s="69" t="s">
        <v>224</v>
      </c>
      <c r="R66" s="69">
        <f t="shared" si="4"/>
        <v>99.496854787964566</v>
      </c>
    </row>
    <row r="67" spans="1:18" s="34" customFormat="1" x14ac:dyDescent="0.25">
      <c r="A67" s="12" t="s">
        <v>87</v>
      </c>
      <c r="B67" s="20" t="s">
        <v>88</v>
      </c>
      <c r="C67" s="14" t="s">
        <v>17</v>
      </c>
      <c r="D67" s="69">
        <v>35.520454760000035</v>
      </c>
      <c r="E67" s="69">
        <v>29.866564630000109</v>
      </c>
      <c r="F67" s="69">
        <v>37.520100548229578</v>
      </c>
      <c r="G67" s="69">
        <v>37.876556102846394</v>
      </c>
      <c r="H67" s="69" t="s">
        <v>224</v>
      </c>
      <c r="I67" s="69">
        <v>40.065629272699475</v>
      </c>
      <c r="J67" s="69" t="s">
        <v>224</v>
      </c>
      <c r="K67" s="69">
        <v>39.230923886424662</v>
      </c>
      <c r="L67" s="69" t="s">
        <v>224</v>
      </c>
      <c r="M67" s="69">
        <v>40.968623935737583</v>
      </c>
      <c r="N67" s="69" t="s">
        <v>224</v>
      </c>
      <c r="O67" s="69">
        <v>40.968623935737583</v>
      </c>
      <c r="P67" s="69" t="s">
        <v>224</v>
      </c>
      <c r="Q67" s="69" t="s">
        <v>224</v>
      </c>
      <c r="R67" s="69">
        <f t="shared" si="4"/>
        <v>199.11035713344569</v>
      </c>
    </row>
    <row r="68" spans="1:18" s="34" customFormat="1" x14ac:dyDescent="0.25">
      <c r="A68" s="12" t="s">
        <v>89</v>
      </c>
      <c r="B68" s="18" t="s">
        <v>90</v>
      </c>
      <c r="C68" s="14" t="s">
        <v>17</v>
      </c>
      <c r="D68" s="69">
        <v>1216.6366675399997</v>
      </c>
      <c r="E68" s="69">
        <v>1255.5499990100002</v>
      </c>
      <c r="F68" s="69">
        <v>1493.4524066399997</v>
      </c>
      <c r="G68" s="69">
        <v>1541.1978141918398</v>
      </c>
      <c r="H68" s="69" t="s">
        <v>224</v>
      </c>
      <c r="I68" s="69">
        <v>1590.4710719431073</v>
      </c>
      <c r="J68" s="69" t="s">
        <v>224</v>
      </c>
      <c r="K68" s="69">
        <v>1641.3210767008422</v>
      </c>
      <c r="L68" s="69" t="s">
        <v>224</v>
      </c>
      <c r="M68" s="69">
        <v>1693.809856978947</v>
      </c>
      <c r="N68" s="69" t="s">
        <v>224</v>
      </c>
      <c r="O68" s="69">
        <v>1693.809856978947</v>
      </c>
      <c r="P68" s="69" t="s">
        <v>224</v>
      </c>
      <c r="Q68" s="69" t="s">
        <v>224</v>
      </c>
      <c r="R68" s="69">
        <f t="shared" si="4"/>
        <v>8160.6096767936833</v>
      </c>
    </row>
    <row r="69" spans="1:18" s="34" customFormat="1" x14ac:dyDescent="0.25">
      <c r="A69" s="12" t="s">
        <v>91</v>
      </c>
      <c r="B69" s="18" t="s">
        <v>92</v>
      </c>
      <c r="C69" s="14" t="s">
        <v>17</v>
      </c>
      <c r="D69" s="69">
        <v>664.20631790999994</v>
      </c>
      <c r="E69" s="69">
        <v>710.98821900000007</v>
      </c>
      <c r="F69" s="69">
        <v>741.80903108718712</v>
      </c>
      <c r="G69" s="69">
        <v>732.88333429853833</v>
      </c>
      <c r="H69" s="69" t="s">
        <v>224</v>
      </c>
      <c r="I69" s="69">
        <v>729.68133880330333</v>
      </c>
      <c r="J69" s="69" t="s">
        <v>224</v>
      </c>
      <c r="K69" s="69">
        <v>986.05649547325584</v>
      </c>
      <c r="L69" s="69" t="s">
        <v>224</v>
      </c>
      <c r="M69" s="69">
        <v>949.99088628197683</v>
      </c>
      <c r="N69" s="69" t="s">
        <v>224</v>
      </c>
      <c r="O69" s="69">
        <v>949.99088628197683</v>
      </c>
      <c r="P69" s="69" t="s">
        <v>224</v>
      </c>
      <c r="Q69" s="69" t="s">
        <v>224</v>
      </c>
      <c r="R69" s="69">
        <f t="shared" si="4"/>
        <v>4348.6029411390509</v>
      </c>
    </row>
    <row r="70" spans="1:18" s="34" customFormat="1" x14ac:dyDescent="0.25">
      <c r="A70" s="12" t="s">
        <v>93</v>
      </c>
      <c r="B70" s="18" t="s">
        <v>94</v>
      </c>
      <c r="C70" s="14" t="s">
        <v>17</v>
      </c>
      <c r="D70" s="69">
        <v>150.00161399999999</v>
      </c>
      <c r="E70" s="69">
        <v>155.75945467</v>
      </c>
      <c r="F70" s="69">
        <v>160.711591384</v>
      </c>
      <c r="G70" s="69">
        <v>278.17200519037436</v>
      </c>
      <c r="H70" s="69" t="s">
        <v>224</v>
      </c>
      <c r="I70" s="69">
        <v>258.52750475604972</v>
      </c>
      <c r="J70" s="69" t="s">
        <v>224</v>
      </c>
      <c r="K70" s="69">
        <v>238.95315623790293</v>
      </c>
      <c r="L70" s="69" t="s">
        <v>224</v>
      </c>
      <c r="M70" s="69">
        <v>219.31222729279648</v>
      </c>
      <c r="N70" s="69" t="s">
        <v>224</v>
      </c>
      <c r="O70" s="69">
        <v>219.31222729279648</v>
      </c>
      <c r="P70" s="69" t="s">
        <v>224</v>
      </c>
      <c r="Q70" s="69" t="s">
        <v>224</v>
      </c>
      <c r="R70" s="69">
        <f t="shared" si="4"/>
        <v>1214.27712076992</v>
      </c>
    </row>
    <row r="71" spans="1:18" s="34" customFormat="1" x14ac:dyDescent="0.25">
      <c r="A71" s="12" t="s">
        <v>95</v>
      </c>
      <c r="B71" s="20" t="s">
        <v>96</v>
      </c>
      <c r="C71" s="14" t="s">
        <v>17</v>
      </c>
      <c r="D71" s="69">
        <v>148.82885999999999</v>
      </c>
      <c r="E71" s="69">
        <v>154.41269500000001</v>
      </c>
      <c r="F71" s="69">
        <v>156.67718299999999</v>
      </c>
      <c r="G71" s="69">
        <v>276.37559999999996</v>
      </c>
      <c r="H71" s="69" t="s">
        <v>224</v>
      </c>
      <c r="I71" s="69">
        <v>256.72520000000003</v>
      </c>
      <c r="J71" s="69" t="s">
        <v>224</v>
      </c>
      <c r="K71" s="69">
        <v>237.07489999999999</v>
      </c>
      <c r="L71" s="69" t="s">
        <v>224</v>
      </c>
      <c r="M71" s="69">
        <v>217.42449999999999</v>
      </c>
      <c r="N71" s="69" t="s">
        <v>224</v>
      </c>
      <c r="O71" s="69">
        <v>217.42449999999999</v>
      </c>
      <c r="P71" s="69" t="s">
        <v>224</v>
      </c>
      <c r="Q71" s="69" t="s">
        <v>224</v>
      </c>
      <c r="R71" s="69">
        <f t="shared" si="4"/>
        <v>1205.0246999999999</v>
      </c>
    </row>
    <row r="72" spans="1:18" s="34" customFormat="1" x14ac:dyDescent="0.25">
      <c r="A72" s="12" t="s">
        <v>97</v>
      </c>
      <c r="B72" s="20" t="s">
        <v>98</v>
      </c>
      <c r="C72" s="14" t="s">
        <v>17</v>
      </c>
      <c r="D72" s="69">
        <v>1.1727539999999976</v>
      </c>
      <c r="E72" s="69">
        <v>1.3467596699999831</v>
      </c>
      <c r="F72" s="69">
        <v>4.0344083840000167</v>
      </c>
      <c r="G72" s="69">
        <v>1.7964051903744007</v>
      </c>
      <c r="H72" s="69" t="s">
        <v>224</v>
      </c>
      <c r="I72" s="69">
        <v>1.8023047560496934</v>
      </c>
      <c r="J72" s="69" t="s">
        <v>224</v>
      </c>
      <c r="K72" s="69">
        <v>1.8782562379029457</v>
      </c>
      <c r="L72" s="69" t="s">
        <v>224</v>
      </c>
      <c r="M72" s="69">
        <v>1.8877272927964839</v>
      </c>
      <c r="N72" s="69" t="s">
        <v>224</v>
      </c>
      <c r="O72" s="69">
        <v>1.8877272927964839</v>
      </c>
      <c r="P72" s="69" t="s">
        <v>224</v>
      </c>
      <c r="Q72" s="69" t="s">
        <v>224</v>
      </c>
      <c r="R72" s="69">
        <f t="shared" si="4"/>
        <v>9.2524207699200076</v>
      </c>
    </row>
    <row r="73" spans="1:18" s="34" customFormat="1" x14ac:dyDescent="0.25">
      <c r="A73" s="12" t="s">
        <v>99</v>
      </c>
      <c r="B73" s="18" t="s">
        <v>100</v>
      </c>
      <c r="C73" s="14" t="s">
        <v>17</v>
      </c>
      <c r="D73" s="69">
        <v>253.33252681000005</v>
      </c>
      <c r="E73" s="69">
        <v>295.10044234999964</v>
      </c>
      <c r="F73" s="69">
        <v>445.70485835670661</v>
      </c>
      <c r="G73" s="69">
        <v>457.65523243250806</v>
      </c>
      <c r="H73" s="69" t="s">
        <v>224</v>
      </c>
      <c r="I73" s="69">
        <v>456.942882848213</v>
      </c>
      <c r="J73" s="69" t="s">
        <v>224</v>
      </c>
      <c r="K73" s="69">
        <v>475.90124198116331</v>
      </c>
      <c r="L73" s="69" t="s">
        <v>224</v>
      </c>
      <c r="M73" s="69">
        <v>578.86129512365551</v>
      </c>
      <c r="N73" s="69" t="s">
        <v>224</v>
      </c>
      <c r="O73" s="69">
        <v>578.86129512365551</v>
      </c>
      <c r="P73" s="69" t="s">
        <v>224</v>
      </c>
      <c r="Q73" s="69" t="s">
        <v>224</v>
      </c>
      <c r="R73" s="69">
        <f t="shared" si="4"/>
        <v>2548.2219475091952</v>
      </c>
    </row>
    <row r="74" spans="1:18" s="34" customFormat="1" x14ac:dyDescent="0.25">
      <c r="A74" s="12" t="s">
        <v>101</v>
      </c>
      <c r="B74" s="20" t="s">
        <v>102</v>
      </c>
      <c r="C74" s="14" t="s">
        <v>17</v>
      </c>
      <c r="D74" s="69">
        <v>0</v>
      </c>
      <c r="E74" s="69">
        <v>0</v>
      </c>
      <c r="F74" s="69">
        <v>0</v>
      </c>
      <c r="G74" s="69">
        <v>0</v>
      </c>
      <c r="H74" s="69" t="s">
        <v>224</v>
      </c>
      <c r="I74" s="69">
        <v>0</v>
      </c>
      <c r="J74" s="69" t="s">
        <v>224</v>
      </c>
      <c r="K74" s="69">
        <v>0</v>
      </c>
      <c r="L74" s="69" t="s">
        <v>224</v>
      </c>
      <c r="M74" s="69">
        <v>0</v>
      </c>
      <c r="N74" s="69" t="s">
        <v>224</v>
      </c>
      <c r="O74" s="69">
        <v>0</v>
      </c>
      <c r="P74" s="69" t="s">
        <v>224</v>
      </c>
      <c r="Q74" s="69" t="s">
        <v>224</v>
      </c>
      <c r="R74" s="69">
        <f t="shared" si="4"/>
        <v>0</v>
      </c>
    </row>
    <row r="75" spans="1:18" s="34" customFormat="1" ht="15.75" customHeight="1" x14ac:dyDescent="0.25">
      <c r="A75" s="12" t="s">
        <v>103</v>
      </c>
      <c r="B75" s="20" t="s">
        <v>104</v>
      </c>
      <c r="C75" s="14" t="s">
        <v>17</v>
      </c>
      <c r="D75" s="69">
        <v>23.586059039999999</v>
      </c>
      <c r="E75" s="69">
        <v>18.915981339999998</v>
      </c>
      <c r="F75" s="69">
        <v>24.616195280000003</v>
      </c>
      <c r="G75" s="69">
        <v>25.134758082883842</v>
      </c>
      <c r="H75" s="69" t="s">
        <v>224</v>
      </c>
      <c r="I75" s="69">
        <v>25.671775421904414</v>
      </c>
      <c r="J75" s="69" t="s">
        <v>224</v>
      </c>
      <c r="K75" s="69">
        <v>26.228032444723226</v>
      </c>
      <c r="L75" s="69" t="s">
        <v>224</v>
      </c>
      <c r="M75" s="69">
        <v>26.45883913023679</v>
      </c>
      <c r="N75" s="69" t="s">
        <v>224</v>
      </c>
      <c r="O75" s="69">
        <v>26.45883913023679</v>
      </c>
      <c r="P75" s="69" t="s">
        <v>224</v>
      </c>
      <c r="Q75" s="69" t="s">
        <v>224</v>
      </c>
      <c r="R75" s="69">
        <f t="shared" si="4"/>
        <v>129.95224420998505</v>
      </c>
    </row>
    <row r="76" spans="1:18" s="34" customFormat="1" ht="16.5" thickBot="1" x14ac:dyDescent="0.3">
      <c r="A76" s="23" t="s">
        <v>105</v>
      </c>
      <c r="B76" s="24" t="s">
        <v>106</v>
      </c>
      <c r="C76" s="25" t="s">
        <v>17</v>
      </c>
      <c r="D76" s="74">
        <v>229.74646777000004</v>
      </c>
      <c r="E76" s="74">
        <v>276.18446100999967</v>
      </c>
      <c r="F76" s="69">
        <v>421.08866307670661</v>
      </c>
      <c r="G76" s="74">
        <v>432.52047434962424</v>
      </c>
      <c r="H76" s="74" t="s">
        <v>224</v>
      </c>
      <c r="I76" s="74">
        <v>431.27110742630862</v>
      </c>
      <c r="J76" s="74" t="s">
        <v>224</v>
      </c>
      <c r="K76" s="74">
        <v>449.67320953644008</v>
      </c>
      <c r="L76" s="74" t="s">
        <v>224</v>
      </c>
      <c r="M76" s="74">
        <v>552.4024559934187</v>
      </c>
      <c r="N76" s="74" t="s">
        <v>224</v>
      </c>
      <c r="O76" s="74">
        <v>552.4024559934187</v>
      </c>
      <c r="P76" s="74" t="s">
        <v>224</v>
      </c>
      <c r="Q76" s="69" t="s">
        <v>224</v>
      </c>
      <c r="R76" s="69">
        <f t="shared" si="4"/>
        <v>2418.2697032992101</v>
      </c>
    </row>
    <row r="77" spans="1:18" s="34" customFormat="1" x14ac:dyDescent="0.25">
      <c r="A77" s="8" t="s">
        <v>107</v>
      </c>
      <c r="B77" s="108" t="s">
        <v>108</v>
      </c>
      <c r="C77" s="10" t="s">
        <v>17</v>
      </c>
      <c r="D77" s="72"/>
      <c r="E77" s="72"/>
      <c r="F77" s="72"/>
      <c r="G77" s="72"/>
      <c r="H77" s="72" t="s">
        <v>224</v>
      </c>
      <c r="I77" s="72"/>
      <c r="J77" s="72" t="s">
        <v>224</v>
      </c>
      <c r="K77" s="72"/>
      <c r="L77" s="72" t="s">
        <v>224</v>
      </c>
      <c r="M77" s="72"/>
      <c r="N77" s="72" t="s">
        <v>224</v>
      </c>
      <c r="O77" s="72"/>
      <c r="P77" s="72" t="s">
        <v>224</v>
      </c>
      <c r="Q77" s="69" t="s">
        <v>224</v>
      </c>
      <c r="R77" s="69">
        <f t="shared" si="4"/>
        <v>0</v>
      </c>
    </row>
    <row r="78" spans="1:18" s="34" customFormat="1" x14ac:dyDescent="0.25">
      <c r="A78" s="12" t="s">
        <v>109</v>
      </c>
      <c r="B78" s="20" t="s">
        <v>110</v>
      </c>
      <c r="C78" s="14" t="s">
        <v>17</v>
      </c>
      <c r="D78" s="69">
        <v>339.24758100000003</v>
      </c>
      <c r="E78" s="69">
        <v>367.60388</v>
      </c>
      <c r="F78" s="69">
        <v>411.28060597460001</v>
      </c>
      <c r="G78" s="69">
        <v>427.73183021358403</v>
      </c>
      <c r="H78" s="69" t="s">
        <v>224</v>
      </c>
      <c r="I78" s="69">
        <v>444.84110342212745</v>
      </c>
      <c r="J78" s="69" t="s">
        <v>224</v>
      </c>
      <c r="K78" s="69">
        <v>462.63474755901257</v>
      </c>
      <c r="L78" s="69" t="s">
        <v>224</v>
      </c>
      <c r="M78" s="69">
        <v>481.14013746137306</v>
      </c>
      <c r="N78" s="69" t="s">
        <v>224</v>
      </c>
      <c r="O78" s="69">
        <v>481.14013746137306</v>
      </c>
      <c r="P78" s="69" t="s">
        <v>224</v>
      </c>
      <c r="Q78" s="69" t="s">
        <v>224</v>
      </c>
      <c r="R78" s="69">
        <f t="shared" si="4"/>
        <v>2297.4879561174703</v>
      </c>
    </row>
    <row r="79" spans="1:18" s="34" customFormat="1" x14ac:dyDescent="0.25">
      <c r="A79" s="12" t="s">
        <v>111</v>
      </c>
      <c r="B79" s="20" t="s">
        <v>112</v>
      </c>
      <c r="C79" s="14" t="s">
        <v>17</v>
      </c>
      <c r="D79" s="69">
        <v>2006.6155863299998</v>
      </c>
      <c r="E79" s="69">
        <v>2095.8891766400006</v>
      </c>
      <c r="F79" s="69">
        <v>2472.6545255238325</v>
      </c>
      <c r="G79" s="69">
        <v>2161.8480977789645</v>
      </c>
      <c r="H79" s="69" t="s">
        <v>224</v>
      </c>
      <c r="I79" s="69">
        <v>2516.8377723856929</v>
      </c>
      <c r="J79" s="69" t="s">
        <v>224</v>
      </c>
      <c r="K79" s="69">
        <v>2912.1299632034543</v>
      </c>
      <c r="L79" s="69" t="s">
        <v>224</v>
      </c>
      <c r="M79" s="69">
        <v>3333.3630635591094</v>
      </c>
      <c r="N79" s="69" t="s">
        <v>224</v>
      </c>
      <c r="O79" s="69">
        <v>3333.3630635591094</v>
      </c>
      <c r="P79" s="69" t="s">
        <v>224</v>
      </c>
      <c r="Q79" s="69" t="s">
        <v>224</v>
      </c>
      <c r="R79" s="69">
        <f t="shared" si="4"/>
        <v>14257.541960486331</v>
      </c>
    </row>
    <row r="80" spans="1:18" s="34" customFormat="1" ht="16.5" thickBot="1" x14ac:dyDescent="0.3">
      <c r="A80" s="26" t="s">
        <v>113</v>
      </c>
      <c r="B80" s="27" t="s">
        <v>114</v>
      </c>
      <c r="C80" s="28" t="s">
        <v>17</v>
      </c>
      <c r="D80" s="75">
        <v>184.34104256000003</v>
      </c>
      <c r="E80" s="75">
        <v>200.47315719999997</v>
      </c>
      <c r="F80" s="75">
        <v>895.33206879881368</v>
      </c>
      <c r="G80" s="75">
        <v>909.36769909038981</v>
      </c>
      <c r="H80" s="75" t="s">
        <v>224</v>
      </c>
      <c r="I80" s="75">
        <v>918.87380462298472</v>
      </c>
      <c r="J80" s="75" t="s">
        <v>224</v>
      </c>
      <c r="K80" s="75">
        <v>947.60378733594462</v>
      </c>
      <c r="L80" s="75" t="s">
        <v>224</v>
      </c>
      <c r="M80" s="75">
        <v>973.56855159694567</v>
      </c>
      <c r="N80" s="75" t="s">
        <v>224</v>
      </c>
      <c r="O80" s="75">
        <v>973.56855159694567</v>
      </c>
      <c r="P80" s="75" t="s">
        <v>224</v>
      </c>
      <c r="Q80" s="69" t="s">
        <v>224</v>
      </c>
      <c r="R80" s="69">
        <f t="shared" si="4"/>
        <v>4722.9823942432104</v>
      </c>
    </row>
    <row r="81" spans="1:18" s="34" customFormat="1" x14ac:dyDescent="0.25">
      <c r="A81" s="29" t="s">
        <v>115</v>
      </c>
      <c r="B81" s="9" t="s">
        <v>116</v>
      </c>
      <c r="C81" s="30" t="s">
        <v>17</v>
      </c>
      <c r="D81" s="79">
        <v>-1342.1400412933335</v>
      </c>
      <c r="E81" s="79">
        <v>-1436.7601224416667</v>
      </c>
      <c r="F81" s="79">
        <v>-614.26082359592147</v>
      </c>
      <c r="G81" s="79">
        <v>1721.4965412125111</v>
      </c>
      <c r="H81" s="79" t="s">
        <v>224</v>
      </c>
      <c r="I81" s="79">
        <v>-247.82696011445296</v>
      </c>
      <c r="J81" s="79" t="s">
        <v>224</v>
      </c>
      <c r="K81" s="79">
        <v>-711.41518302441182</v>
      </c>
      <c r="L81" s="79" t="s">
        <v>224</v>
      </c>
      <c r="M81" s="79">
        <v>-699.88705517480776</v>
      </c>
      <c r="N81" s="79" t="s">
        <v>224</v>
      </c>
      <c r="O81" s="79">
        <v>-699.88705517480776</v>
      </c>
      <c r="P81" s="79" t="s">
        <v>224</v>
      </c>
      <c r="Q81" s="69" t="s">
        <v>224</v>
      </c>
      <c r="R81" s="69">
        <f t="shared" si="4"/>
        <v>-637.51971227596914</v>
      </c>
    </row>
    <row r="82" spans="1:18" s="34" customFormat="1" ht="15.75" customHeight="1" outlineLevel="1" x14ac:dyDescent="0.25">
      <c r="A82" s="12" t="s">
        <v>117</v>
      </c>
      <c r="B82" s="13" t="s">
        <v>19</v>
      </c>
      <c r="C82" s="14" t="s">
        <v>17</v>
      </c>
      <c r="D82" s="69" t="s">
        <v>224</v>
      </c>
      <c r="E82" s="69" t="s">
        <v>224</v>
      </c>
      <c r="F82" s="69" t="s">
        <v>224</v>
      </c>
      <c r="G82" s="69" t="s">
        <v>224</v>
      </c>
      <c r="H82" s="69" t="s">
        <v>224</v>
      </c>
      <c r="I82" s="69" t="s">
        <v>224</v>
      </c>
      <c r="J82" s="69" t="s">
        <v>224</v>
      </c>
      <c r="K82" s="69" t="s">
        <v>224</v>
      </c>
      <c r="L82" s="69" t="s">
        <v>224</v>
      </c>
      <c r="M82" s="69" t="s">
        <v>224</v>
      </c>
      <c r="N82" s="69" t="s">
        <v>224</v>
      </c>
      <c r="O82" s="69" t="s">
        <v>224</v>
      </c>
      <c r="P82" s="69" t="s">
        <v>224</v>
      </c>
      <c r="Q82" s="69" t="s">
        <v>224</v>
      </c>
      <c r="R82" s="70" t="s">
        <v>224</v>
      </c>
    </row>
    <row r="83" spans="1:18" s="34" customFormat="1" ht="31.5" customHeight="1" outlineLevel="1" x14ac:dyDescent="0.25">
      <c r="A83" s="12" t="s">
        <v>118</v>
      </c>
      <c r="B83" s="19" t="s">
        <v>21</v>
      </c>
      <c r="C83" s="14" t="s">
        <v>17</v>
      </c>
      <c r="D83" s="69" t="s">
        <v>224</v>
      </c>
      <c r="E83" s="69" t="s">
        <v>224</v>
      </c>
      <c r="F83" s="69" t="s">
        <v>224</v>
      </c>
      <c r="G83" s="69" t="s">
        <v>224</v>
      </c>
      <c r="H83" s="69" t="s">
        <v>224</v>
      </c>
      <c r="I83" s="69" t="s">
        <v>224</v>
      </c>
      <c r="J83" s="69" t="s">
        <v>224</v>
      </c>
      <c r="K83" s="69" t="s">
        <v>224</v>
      </c>
      <c r="L83" s="69" t="s">
        <v>224</v>
      </c>
      <c r="M83" s="69" t="s">
        <v>224</v>
      </c>
      <c r="N83" s="69" t="s">
        <v>224</v>
      </c>
      <c r="O83" s="69" t="s">
        <v>224</v>
      </c>
      <c r="P83" s="69" t="s">
        <v>224</v>
      </c>
      <c r="Q83" s="69" t="s">
        <v>224</v>
      </c>
      <c r="R83" s="70" t="s">
        <v>224</v>
      </c>
    </row>
    <row r="84" spans="1:18" s="34" customFormat="1" ht="31.5" customHeight="1" outlineLevel="1" x14ac:dyDescent="0.25">
      <c r="A84" s="12" t="s">
        <v>119</v>
      </c>
      <c r="B84" s="19" t="s">
        <v>23</v>
      </c>
      <c r="C84" s="14" t="s">
        <v>17</v>
      </c>
      <c r="D84" s="69" t="s">
        <v>224</v>
      </c>
      <c r="E84" s="69" t="s">
        <v>224</v>
      </c>
      <c r="F84" s="69" t="s">
        <v>224</v>
      </c>
      <c r="G84" s="69" t="s">
        <v>224</v>
      </c>
      <c r="H84" s="69" t="s">
        <v>224</v>
      </c>
      <c r="I84" s="69" t="s">
        <v>224</v>
      </c>
      <c r="J84" s="69" t="s">
        <v>224</v>
      </c>
      <c r="K84" s="69" t="s">
        <v>224</v>
      </c>
      <c r="L84" s="69" t="s">
        <v>224</v>
      </c>
      <c r="M84" s="69" t="s">
        <v>224</v>
      </c>
      <c r="N84" s="69" t="s">
        <v>224</v>
      </c>
      <c r="O84" s="69" t="s">
        <v>224</v>
      </c>
      <c r="P84" s="69" t="s">
        <v>224</v>
      </c>
      <c r="Q84" s="69" t="s">
        <v>224</v>
      </c>
      <c r="R84" s="70" t="s">
        <v>224</v>
      </c>
    </row>
    <row r="85" spans="1:18" s="34" customFormat="1" ht="31.5" customHeight="1" outlineLevel="1" x14ac:dyDescent="0.25">
      <c r="A85" s="12" t="s">
        <v>120</v>
      </c>
      <c r="B85" s="19" t="s">
        <v>25</v>
      </c>
      <c r="C85" s="14" t="s">
        <v>17</v>
      </c>
      <c r="D85" s="69" t="s">
        <v>224</v>
      </c>
      <c r="E85" s="69" t="s">
        <v>224</v>
      </c>
      <c r="F85" s="69" t="s">
        <v>224</v>
      </c>
      <c r="G85" s="69" t="s">
        <v>224</v>
      </c>
      <c r="H85" s="69" t="s">
        <v>224</v>
      </c>
      <c r="I85" s="69" t="s">
        <v>224</v>
      </c>
      <c r="J85" s="69" t="s">
        <v>224</v>
      </c>
      <c r="K85" s="69" t="s">
        <v>224</v>
      </c>
      <c r="L85" s="69" t="s">
        <v>224</v>
      </c>
      <c r="M85" s="69" t="s">
        <v>224</v>
      </c>
      <c r="N85" s="69" t="s">
        <v>224</v>
      </c>
      <c r="O85" s="69" t="s">
        <v>224</v>
      </c>
      <c r="P85" s="69" t="s">
        <v>224</v>
      </c>
      <c r="Q85" s="69" t="s">
        <v>224</v>
      </c>
      <c r="R85" s="70" t="s">
        <v>224</v>
      </c>
    </row>
    <row r="86" spans="1:18" s="34" customFormat="1" ht="15.75" customHeight="1" outlineLevel="1" x14ac:dyDescent="0.25">
      <c r="A86" s="12" t="s">
        <v>121</v>
      </c>
      <c r="B86" s="13" t="s">
        <v>27</v>
      </c>
      <c r="C86" s="14" t="s">
        <v>17</v>
      </c>
      <c r="D86" s="69" t="s">
        <v>224</v>
      </c>
      <c r="E86" s="69" t="s">
        <v>224</v>
      </c>
      <c r="F86" s="69" t="s">
        <v>224</v>
      </c>
      <c r="G86" s="69" t="s">
        <v>224</v>
      </c>
      <c r="H86" s="69" t="s">
        <v>224</v>
      </c>
      <c r="I86" s="69" t="s">
        <v>224</v>
      </c>
      <c r="J86" s="69" t="s">
        <v>224</v>
      </c>
      <c r="K86" s="69" t="s">
        <v>224</v>
      </c>
      <c r="L86" s="69" t="s">
        <v>224</v>
      </c>
      <c r="M86" s="69" t="s">
        <v>224</v>
      </c>
      <c r="N86" s="69" t="s">
        <v>224</v>
      </c>
      <c r="O86" s="69" t="s">
        <v>224</v>
      </c>
      <c r="P86" s="69" t="s">
        <v>224</v>
      </c>
      <c r="Q86" s="69" t="s">
        <v>224</v>
      </c>
      <c r="R86" s="70" t="s">
        <v>224</v>
      </c>
    </row>
    <row r="87" spans="1:18" s="34" customFormat="1" x14ac:dyDescent="0.25">
      <c r="A87" s="12" t="s">
        <v>122</v>
      </c>
      <c r="B87" s="13" t="s">
        <v>29</v>
      </c>
      <c r="C87" s="14" t="s">
        <v>17</v>
      </c>
      <c r="D87" s="69">
        <v>-912.28655548114602</v>
      </c>
      <c r="E87" s="69">
        <v>-764.62703531022817</v>
      </c>
      <c r="F87" s="69">
        <v>-790.38993916703475</v>
      </c>
      <c r="G87" s="69">
        <v>-429.6350635320332</v>
      </c>
      <c r="H87" s="69" t="s">
        <v>224</v>
      </c>
      <c r="I87" s="69">
        <v>-490.74402092904711</v>
      </c>
      <c r="J87" s="69" t="s">
        <v>224</v>
      </c>
      <c r="K87" s="69">
        <v>-984.78430909497547</v>
      </c>
      <c r="L87" s="69" t="s">
        <v>224</v>
      </c>
      <c r="M87" s="69">
        <v>-1032.5041957401845</v>
      </c>
      <c r="N87" s="69" t="s">
        <v>224</v>
      </c>
      <c r="O87" s="69">
        <v>-1032.5041957401845</v>
      </c>
      <c r="P87" s="69" t="s">
        <v>224</v>
      </c>
      <c r="Q87" s="69" t="s">
        <v>224</v>
      </c>
      <c r="R87" s="69">
        <f>G87+I87+K87+M87+O87</f>
        <v>-3970.1717850364248</v>
      </c>
    </row>
    <row r="88" spans="1:18" s="34" customFormat="1" ht="15.75" customHeight="1" outlineLevel="1" x14ac:dyDescent="0.25">
      <c r="A88" s="12" t="s">
        <v>123</v>
      </c>
      <c r="B88" s="13" t="s">
        <v>31</v>
      </c>
      <c r="C88" s="14" t="s">
        <v>17</v>
      </c>
      <c r="D88" s="69" t="s">
        <v>224</v>
      </c>
      <c r="E88" s="69" t="s">
        <v>224</v>
      </c>
      <c r="F88" s="69" t="s">
        <v>224</v>
      </c>
      <c r="G88" s="69" t="s">
        <v>224</v>
      </c>
      <c r="H88" s="69" t="s">
        <v>224</v>
      </c>
      <c r="I88" s="69" t="s">
        <v>224</v>
      </c>
      <c r="J88" s="69" t="s">
        <v>224</v>
      </c>
      <c r="K88" s="69" t="s">
        <v>224</v>
      </c>
      <c r="L88" s="69" t="s">
        <v>224</v>
      </c>
      <c r="M88" s="69" t="s">
        <v>224</v>
      </c>
      <c r="N88" s="69" t="s">
        <v>224</v>
      </c>
      <c r="O88" s="69" t="s">
        <v>224</v>
      </c>
      <c r="P88" s="69" t="s">
        <v>224</v>
      </c>
      <c r="Q88" s="69" t="s">
        <v>224</v>
      </c>
      <c r="R88" s="70" t="s">
        <v>224</v>
      </c>
    </row>
    <row r="89" spans="1:18" s="34" customFormat="1" x14ac:dyDescent="0.25">
      <c r="A89" s="12" t="s">
        <v>124</v>
      </c>
      <c r="B89" s="13" t="s">
        <v>33</v>
      </c>
      <c r="C89" s="14" t="s">
        <v>17</v>
      </c>
      <c r="D89" s="69">
        <v>-13.410677219333326</v>
      </c>
      <c r="E89" s="69">
        <v>-2.1915854083333342</v>
      </c>
      <c r="F89" s="69">
        <v>17.805579519600681</v>
      </c>
      <c r="G89" s="69">
        <v>1937.165535541945</v>
      </c>
      <c r="H89" s="69" t="s">
        <v>224</v>
      </c>
      <c r="I89" s="69">
        <v>4.9872317833549022</v>
      </c>
      <c r="J89" s="69" t="s">
        <v>224</v>
      </c>
      <c r="K89" s="69">
        <v>5.1343271028077861</v>
      </c>
      <c r="L89" s="69" t="s">
        <v>224</v>
      </c>
      <c r="M89" s="69">
        <v>5.2604088051959703</v>
      </c>
      <c r="N89" s="69" t="s">
        <v>224</v>
      </c>
      <c r="O89" s="69">
        <v>5.2604088051959703</v>
      </c>
      <c r="P89" s="69" t="s">
        <v>224</v>
      </c>
      <c r="Q89" s="69" t="s">
        <v>224</v>
      </c>
      <c r="R89" s="69">
        <f t="shared" ref="R89:R90" si="5">G89+I89+K89+M89+O89</f>
        <v>1957.8079120384996</v>
      </c>
    </row>
    <row r="90" spans="1:18" s="34" customFormat="1" x14ac:dyDescent="0.25">
      <c r="A90" s="12" t="s">
        <v>125</v>
      </c>
      <c r="B90" s="13" t="s">
        <v>35</v>
      </c>
      <c r="C90" s="14" t="s">
        <v>17</v>
      </c>
      <c r="D90" s="69">
        <v>-422.33662725952081</v>
      </c>
      <c r="E90" s="69">
        <v>-675.98051746381407</v>
      </c>
      <c r="F90" s="69">
        <v>152.03232917300193</v>
      </c>
      <c r="G90" s="69">
        <v>203.14081420148295</v>
      </c>
      <c r="H90" s="69" t="s">
        <v>224</v>
      </c>
      <c r="I90" s="69">
        <v>213.89078424836043</v>
      </c>
      <c r="J90" s="69" t="s">
        <v>224</v>
      </c>
      <c r="K90" s="69">
        <v>229.90200996645308</v>
      </c>
      <c r="L90" s="69" t="s">
        <v>224</v>
      </c>
      <c r="M90" s="69">
        <v>246.81463419607462</v>
      </c>
      <c r="N90" s="69" t="s">
        <v>224</v>
      </c>
      <c r="O90" s="69">
        <v>246.81463419607462</v>
      </c>
      <c r="P90" s="69" t="s">
        <v>224</v>
      </c>
      <c r="Q90" s="69" t="s">
        <v>224</v>
      </c>
      <c r="R90" s="69">
        <f t="shared" si="5"/>
        <v>1140.5628768084457</v>
      </c>
    </row>
    <row r="91" spans="1:18" s="34" customFormat="1" ht="15.75" customHeight="1" outlineLevel="1" x14ac:dyDescent="0.25">
      <c r="A91" s="12" t="s">
        <v>126</v>
      </c>
      <c r="B91" s="13" t="s">
        <v>37</v>
      </c>
      <c r="C91" s="14" t="s">
        <v>17</v>
      </c>
      <c r="D91" s="69" t="s">
        <v>224</v>
      </c>
      <c r="E91" s="69" t="s">
        <v>224</v>
      </c>
      <c r="F91" s="69" t="s">
        <v>224</v>
      </c>
      <c r="G91" s="69" t="s">
        <v>224</v>
      </c>
      <c r="H91" s="69" t="s">
        <v>224</v>
      </c>
      <c r="I91" s="69" t="s">
        <v>224</v>
      </c>
      <c r="J91" s="69" t="s">
        <v>224</v>
      </c>
      <c r="K91" s="69" t="s">
        <v>224</v>
      </c>
      <c r="L91" s="69" t="s">
        <v>224</v>
      </c>
      <c r="M91" s="69" t="s">
        <v>224</v>
      </c>
      <c r="N91" s="69" t="s">
        <v>224</v>
      </c>
      <c r="O91" s="69" t="s">
        <v>224</v>
      </c>
      <c r="P91" s="69" t="s">
        <v>224</v>
      </c>
      <c r="Q91" s="69" t="s">
        <v>224</v>
      </c>
      <c r="R91" s="70" t="s">
        <v>224</v>
      </c>
    </row>
    <row r="92" spans="1:18" s="34" customFormat="1" ht="31.5" customHeight="1" outlineLevel="1" x14ac:dyDescent="0.25">
      <c r="A92" s="12" t="s">
        <v>127</v>
      </c>
      <c r="B92" s="32" t="s">
        <v>39</v>
      </c>
      <c r="C92" s="14" t="s">
        <v>17</v>
      </c>
      <c r="D92" s="69" t="s">
        <v>224</v>
      </c>
      <c r="E92" s="69" t="s">
        <v>224</v>
      </c>
      <c r="F92" s="69" t="s">
        <v>224</v>
      </c>
      <c r="G92" s="69" t="s">
        <v>224</v>
      </c>
      <c r="H92" s="69" t="s">
        <v>224</v>
      </c>
      <c r="I92" s="69" t="s">
        <v>224</v>
      </c>
      <c r="J92" s="69" t="s">
        <v>224</v>
      </c>
      <c r="K92" s="69" t="s">
        <v>224</v>
      </c>
      <c r="L92" s="69" t="s">
        <v>224</v>
      </c>
      <c r="M92" s="69" t="s">
        <v>224</v>
      </c>
      <c r="N92" s="69" t="s">
        <v>224</v>
      </c>
      <c r="O92" s="69" t="s">
        <v>224</v>
      </c>
      <c r="P92" s="69" t="s">
        <v>224</v>
      </c>
      <c r="Q92" s="69" t="s">
        <v>224</v>
      </c>
      <c r="R92" s="70" t="s">
        <v>224</v>
      </c>
    </row>
    <row r="93" spans="1:18" s="34" customFormat="1" ht="15.75" customHeight="1" outlineLevel="1" x14ac:dyDescent="0.25">
      <c r="A93" s="12" t="s">
        <v>128</v>
      </c>
      <c r="B93" s="19" t="s">
        <v>41</v>
      </c>
      <c r="C93" s="14" t="s">
        <v>17</v>
      </c>
      <c r="D93" s="69" t="s">
        <v>224</v>
      </c>
      <c r="E93" s="69" t="s">
        <v>224</v>
      </c>
      <c r="F93" s="69" t="s">
        <v>224</v>
      </c>
      <c r="G93" s="69" t="s">
        <v>224</v>
      </c>
      <c r="H93" s="69" t="s">
        <v>224</v>
      </c>
      <c r="I93" s="69" t="s">
        <v>224</v>
      </c>
      <c r="J93" s="69" t="s">
        <v>224</v>
      </c>
      <c r="K93" s="69" t="s">
        <v>224</v>
      </c>
      <c r="L93" s="69" t="s">
        <v>224</v>
      </c>
      <c r="M93" s="69" t="s">
        <v>224</v>
      </c>
      <c r="N93" s="69" t="s">
        <v>224</v>
      </c>
      <c r="O93" s="69" t="s">
        <v>224</v>
      </c>
      <c r="P93" s="69" t="s">
        <v>224</v>
      </c>
      <c r="Q93" s="69" t="s">
        <v>224</v>
      </c>
      <c r="R93" s="70" t="s">
        <v>224</v>
      </c>
    </row>
    <row r="94" spans="1:18" s="34" customFormat="1" ht="15.75" customHeight="1" outlineLevel="1" x14ac:dyDescent="0.25">
      <c r="A94" s="12" t="s">
        <v>129</v>
      </c>
      <c r="B94" s="20" t="s">
        <v>43</v>
      </c>
      <c r="C94" s="14" t="s">
        <v>17</v>
      </c>
      <c r="D94" s="69" t="s">
        <v>224</v>
      </c>
      <c r="E94" s="69" t="s">
        <v>224</v>
      </c>
      <c r="F94" s="69" t="s">
        <v>224</v>
      </c>
      <c r="G94" s="69" t="s">
        <v>224</v>
      </c>
      <c r="H94" s="69" t="s">
        <v>224</v>
      </c>
      <c r="I94" s="69" t="s">
        <v>224</v>
      </c>
      <c r="J94" s="69" t="s">
        <v>224</v>
      </c>
      <c r="K94" s="69" t="s">
        <v>224</v>
      </c>
      <c r="L94" s="69" t="s">
        <v>224</v>
      </c>
      <c r="M94" s="69" t="s">
        <v>224</v>
      </c>
      <c r="N94" s="69" t="s">
        <v>224</v>
      </c>
      <c r="O94" s="69" t="s">
        <v>224</v>
      </c>
      <c r="P94" s="69" t="s">
        <v>224</v>
      </c>
      <c r="Q94" s="69" t="s">
        <v>224</v>
      </c>
      <c r="R94" s="70" t="s">
        <v>224</v>
      </c>
    </row>
    <row r="95" spans="1:18" s="34" customFormat="1" x14ac:dyDescent="0.25">
      <c r="A95" s="12" t="s">
        <v>130</v>
      </c>
      <c r="B95" s="13" t="s">
        <v>45</v>
      </c>
      <c r="C95" s="14" t="s">
        <v>17</v>
      </c>
      <c r="D95" s="69">
        <v>5.8938186666666681</v>
      </c>
      <c r="E95" s="69">
        <v>6.0390157407082157</v>
      </c>
      <c r="F95" s="69">
        <v>6.2912068785106783</v>
      </c>
      <c r="G95" s="69">
        <v>10.825255001116361</v>
      </c>
      <c r="H95" s="69" t="s">
        <v>224</v>
      </c>
      <c r="I95" s="69">
        <v>24.039044782879188</v>
      </c>
      <c r="J95" s="69" t="s">
        <v>224</v>
      </c>
      <c r="K95" s="69">
        <v>38.332789001302515</v>
      </c>
      <c r="L95" s="69" t="s">
        <v>224</v>
      </c>
      <c r="M95" s="69">
        <v>80.54209756410657</v>
      </c>
      <c r="N95" s="69" t="s">
        <v>224</v>
      </c>
      <c r="O95" s="69">
        <v>80.54209756410657</v>
      </c>
      <c r="P95" s="69" t="s">
        <v>224</v>
      </c>
      <c r="Q95" s="69" t="s">
        <v>224</v>
      </c>
      <c r="R95" s="69">
        <f t="shared" ref="R95:R109" si="6">G95+I95+K95+M95+O95</f>
        <v>234.2812839135112</v>
      </c>
    </row>
    <row r="96" spans="1:18" s="34" customFormat="1" x14ac:dyDescent="0.25">
      <c r="A96" s="12" t="s">
        <v>131</v>
      </c>
      <c r="B96" s="31" t="s">
        <v>132</v>
      </c>
      <c r="C96" s="14" t="s">
        <v>17</v>
      </c>
      <c r="D96" s="69">
        <v>-1544.9691519100027</v>
      </c>
      <c r="E96" s="69">
        <v>-1282.6975793599959</v>
      </c>
      <c r="F96" s="69">
        <v>-1103.2498233790459</v>
      </c>
      <c r="G96" s="69">
        <v>-1217.3234365772771</v>
      </c>
      <c r="H96" s="69" t="s">
        <v>224</v>
      </c>
      <c r="I96" s="69">
        <v>-715.62338986523616</v>
      </c>
      <c r="J96" s="69" t="s">
        <v>224</v>
      </c>
      <c r="K96" s="69">
        <v>-677.6823635815623</v>
      </c>
      <c r="L96" s="69" t="s">
        <v>224</v>
      </c>
      <c r="M96" s="69">
        <v>-610.29761305498255</v>
      </c>
      <c r="N96" s="69" t="s">
        <v>224</v>
      </c>
      <c r="O96" s="69">
        <v>-610.29761305498255</v>
      </c>
      <c r="P96" s="69" t="s">
        <v>224</v>
      </c>
      <c r="Q96" s="69" t="s">
        <v>224</v>
      </c>
      <c r="R96" s="69">
        <f t="shared" si="6"/>
        <v>-3831.2244161340404</v>
      </c>
    </row>
    <row r="97" spans="1:18" s="34" customFormat="1" x14ac:dyDescent="0.25">
      <c r="A97" s="12" t="s">
        <v>133</v>
      </c>
      <c r="B97" s="32" t="s">
        <v>134</v>
      </c>
      <c r="C97" s="14" t="s">
        <v>17</v>
      </c>
      <c r="D97" s="69">
        <v>1937.5591624000001</v>
      </c>
      <c r="E97" s="69">
        <v>2590.5460072500018</v>
      </c>
      <c r="F97" s="69">
        <v>807.14835400826473</v>
      </c>
      <c r="G97" s="69">
        <v>448.11973192614045</v>
      </c>
      <c r="H97" s="69" t="s">
        <v>224</v>
      </c>
      <c r="I97" s="69">
        <v>410.73630933192214</v>
      </c>
      <c r="J97" s="69" t="s">
        <v>224</v>
      </c>
      <c r="K97" s="69">
        <v>513.00462972424646</v>
      </c>
      <c r="L97" s="69" t="s">
        <v>224</v>
      </c>
      <c r="M97" s="69">
        <v>479.86325036452178</v>
      </c>
      <c r="N97" s="69" t="s">
        <v>224</v>
      </c>
      <c r="O97" s="69">
        <v>479.86325036452178</v>
      </c>
      <c r="P97" s="69" t="s">
        <v>224</v>
      </c>
      <c r="Q97" s="69" t="s">
        <v>224</v>
      </c>
      <c r="R97" s="69">
        <f t="shared" si="6"/>
        <v>2331.5871717113523</v>
      </c>
    </row>
    <row r="98" spans="1:18" s="34" customFormat="1" x14ac:dyDescent="0.25">
      <c r="A98" s="12" t="s">
        <v>135</v>
      </c>
      <c r="B98" s="19" t="s">
        <v>136</v>
      </c>
      <c r="C98" s="14" t="s">
        <v>17</v>
      </c>
      <c r="D98" s="69">
        <v>0</v>
      </c>
      <c r="E98" s="69">
        <v>0</v>
      </c>
      <c r="F98" s="69">
        <v>0</v>
      </c>
      <c r="G98" s="69">
        <v>0</v>
      </c>
      <c r="H98" s="69" t="s">
        <v>224</v>
      </c>
      <c r="I98" s="69">
        <v>0</v>
      </c>
      <c r="J98" s="69" t="s">
        <v>224</v>
      </c>
      <c r="K98" s="69">
        <v>0</v>
      </c>
      <c r="L98" s="69" t="s">
        <v>224</v>
      </c>
      <c r="M98" s="69">
        <v>0</v>
      </c>
      <c r="N98" s="69" t="s">
        <v>224</v>
      </c>
      <c r="O98" s="69">
        <v>0</v>
      </c>
      <c r="P98" s="69" t="s">
        <v>224</v>
      </c>
      <c r="Q98" s="69" t="s">
        <v>224</v>
      </c>
      <c r="R98" s="69">
        <f t="shared" si="6"/>
        <v>0</v>
      </c>
    </row>
    <row r="99" spans="1:18" s="34" customFormat="1" x14ac:dyDescent="0.25">
      <c r="A99" s="12" t="s">
        <v>137</v>
      </c>
      <c r="B99" s="19" t="s">
        <v>138</v>
      </c>
      <c r="C99" s="14" t="s">
        <v>17</v>
      </c>
      <c r="D99" s="69">
        <v>1.1752597599999999</v>
      </c>
      <c r="E99" s="69">
        <v>4.4693056900000006</v>
      </c>
      <c r="F99" s="69">
        <v>0</v>
      </c>
      <c r="G99" s="69">
        <v>3.0847030000000002</v>
      </c>
      <c r="H99" s="69" t="s">
        <v>224</v>
      </c>
      <c r="I99" s="69">
        <v>3.4703380000000004</v>
      </c>
      <c r="J99" s="69" t="s">
        <v>224</v>
      </c>
      <c r="K99" s="69">
        <v>3.3435239999999999</v>
      </c>
      <c r="L99" s="69" t="s">
        <v>224</v>
      </c>
      <c r="M99" s="69">
        <v>3.3729470112</v>
      </c>
      <c r="N99" s="69" t="s">
        <v>224</v>
      </c>
      <c r="O99" s="69">
        <v>3.3729470112</v>
      </c>
      <c r="P99" s="69" t="s">
        <v>224</v>
      </c>
      <c r="Q99" s="69" t="s">
        <v>224</v>
      </c>
      <c r="R99" s="69">
        <f t="shared" si="6"/>
        <v>16.644459022400003</v>
      </c>
    </row>
    <row r="100" spans="1:18" s="34" customFormat="1" x14ac:dyDescent="0.25">
      <c r="A100" s="12" t="s">
        <v>139</v>
      </c>
      <c r="B100" s="19" t="s">
        <v>140</v>
      </c>
      <c r="C100" s="14" t="s">
        <v>17</v>
      </c>
      <c r="D100" s="69">
        <v>1870.8652794900001</v>
      </c>
      <c r="E100" s="69">
        <v>2520.5658713400021</v>
      </c>
      <c r="F100" s="69">
        <v>0</v>
      </c>
      <c r="G100" s="69">
        <v>0</v>
      </c>
      <c r="H100" s="69" t="s">
        <v>224</v>
      </c>
      <c r="I100" s="69">
        <v>0</v>
      </c>
      <c r="J100" s="69" t="s">
        <v>224</v>
      </c>
      <c r="K100" s="69">
        <v>0</v>
      </c>
      <c r="L100" s="69" t="s">
        <v>224</v>
      </c>
      <c r="M100" s="69">
        <v>0</v>
      </c>
      <c r="N100" s="69" t="s">
        <v>224</v>
      </c>
      <c r="O100" s="69">
        <v>0</v>
      </c>
      <c r="P100" s="69" t="s">
        <v>224</v>
      </c>
      <c r="Q100" s="69" t="s">
        <v>224</v>
      </c>
      <c r="R100" s="69">
        <f t="shared" si="6"/>
        <v>0</v>
      </c>
    </row>
    <row r="101" spans="1:18" s="34" customFormat="1" x14ac:dyDescent="0.25">
      <c r="A101" s="12" t="s">
        <v>141</v>
      </c>
      <c r="B101" s="21" t="s">
        <v>142</v>
      </c>
      <c r="C101" s="14" t="s">
        <v>17</v>
      </c>
      <c r="D101" s="69">
        <v>1870.8652794900001</v>
      </c>
      <c r="E101" s="69">
        <v>2520.5658713400021</v>
      </c>
      <c r="F101" s="69">
        <v>0</v>
      </c>
      <c r="G101" s="69">
        <v>0</v>
      </c>
      <c r="H101" s="69" t="s">
        <v>224</v>
      </c>
      <c r="I101" s="69">
        <v>0</v>
      </c>
      <c r="J101" s="69" t="s">
        <v>224</v>
      </c>
      <c r="K101" s="69">
        <v>0</v>
      </c>
      <c r="L101" s="69" t="s">
        <v>224</v>
      </c>
      <c r="M101" s="69">
        <v>0</v>
      </c>
      <c r="N101" s="69" t="s">
        <v>224</v>
      </c>
      <c r="O101" s="69">
        <v>0</v>
      </c>
      <c r="P101" s="69" t="s">
        <v>224</v>
      </c>
      <c r="Q101" s="69" t="s">
        <v>224</v>
      </c>
      <c r="R101" s="69">
        <f t="shared" si="6"/>
        <v>0</v>
      </c>
    </row>
    <row r="102" spans="1:18" s="34" customFormat="1" x14ac:dyDescent="0.25">
      <c r="A102" s="12" t="s">
        <v>143</v>
      </c>
      <c r="B102" s="20" t="s">
        <v>144</v>
      </c>
      <c r="C102" s="14" t="s">
        <v>17</v>
      </c>
      <c r="D102" s="69">
        <v>65.518623149999939</v>
      </c>
      <c r="E102" s="69">
        <v>65.510830219999661</v>
      </c>
      <c r="F102" s="69">
        <v>807.14835400826473</v>
      </c>
      <c r="G102" s="69">
        <v>445.03502892614046</v>
      </c>
      <c r="H102" s="69" t="s">
        <v>224</v>
      </c>
      <c r="I102" s="69">
        <v>407.26597133192212</v>
      </c>
      <c r="J102" s="69" t="s">
        <v>224</v>
      </c>
      <c r="K102" s="69">
        <v>509.66110572424645</v>
      </c>
      <c r="L102" s="69" t="s">
        <v>224</v>
      </c>
      <c r="M102" s="69">
        <v>476.49030335332179</v>
      </c>
      <c r="N102" s="69" t="s">
        <v>224</v>
      </c>
      <c r="O102" s="69">
        <v>476.49030335332179</v>
      </c>
      <c r="P102" s="69" t="s">
        <v>224</v>
      </c>
      <c r="Q102" s="69" t="s">
        <v>224</v>
      </c>
      <c r="R102" s="69">
        <f t="shared" si="6"/>
        <v>2314.9427126889527</v>
      </c>
    </row>
    <row r="103" spans="1:18" s="34" customFormat="1" x14ac:dyDescent="0.25">
      <c r="A103" s="12" t="s">
        <v>145</v>
      </c>
      <c r="B103" s="18" t="s">
        <v>100</v>
      </c>
      <c r="C103" s="14" t="s">
        <v>17</v>
      </c>
      <c r="D103" s="69">
        <v>3482.5283143100028</v>
      </c>
      <c r="E103" s="69">
        <v>3873.2435866099977</v>
      </c>
      <c r="F103" s="69">
        <v>1910.3981773873106</v>
      </c>
      <c r="G103" s="69">
        <v>1665.4431685034176</v>
      </c>
      <c r="H103" s="69" t="s">
        <v>224</v>
      </c>
      <c r="I103" s="69">
        <v>1126.3596991971583</v>
      </c>
      <c r="J103" s="69" t="s">
        <v>224</v>
      </c>
      <c r="K103" s="69">
        <v>1190.6869933058088</v>
      </c>
      <c r="L103" s="69" t="s">
        <v>224</v>
      </c>
      <c r="M103" s="69">
        <v>1090.1608634195043</v>
      </c>
      <c r="N103" s="69" t="s">
        <v>224</v>
      </c>
      <c r="O103" s="69">
        <v>1090.1608634195043</v>
      </c>
      <c r="P103" s="69" t="s">
        <v>224</v>
      </c>
      <c r="Q103" s="69" t="s">
        <v>224</v>
      </c>
      <c r="R103" s="69">
        <f t="shared" si="6"/>
        <v>6162.8115878453937</v>
      </c>
    </row>
    <row r="104" spans="1:18" s="34" customFormat="1" x14ac:dyDescent="0.25">
      <c r="A104" s="12" t="s">
        <v>146</v>
      </c>
      <c r="B104" s="20" t="s">
        <v>147</v>
      </c>
      <c r="C104" s="14" t="s">
        <v>17</v>
      </c>
      <c r="D104" s="69">
        <v>2.8712284000000001</v>
      </c>
      <c r="E104" s="69">
        <v>2.9852754300000002</v>
      </c>
      <c r="F104" s="69">
        <v>61.51660458011068</v>
      </c>
      <c r="G104" s="69">
        <v>86.489317559309626</v>
      </c>
      <c r="H104" s="69" t="s">
        <v>224</v>
      </c>
      <c r="I104" s="69">
        <v>90.731686463401161</v>
      </c>
      <c r="J104" s="69" t="s">
        <v>224</v>
      </c>
      <c r="K104" s="69">
        <v>96.749740079748918</v>
      </c>
      <c r="L104" s="69" t="s">
        <v>224</v>
      </c>
      <c r="M104" s="69">
        <v>163.75604257211776</v>
      </c>
      <c r="N104" s="69" t="s">
        <v>224</v>
      </c>
      <c r="O104" s="69">
        <v>163.75604257211776</v>
      </c>
      <c r="P104" s="69" t="s">
        <v>224</v>
      </c>
      <c r="Q104" s="69" t="s">
        <v>224</v>
      </c>
      <c r="R104" s="69">
        <f t="shared" si="6"/>
        <v>601.48282924669525</v>
      </c>
    </row>
    <row r="105" spans="1:18" s="34" customFormat="1" x14ac:dyDescent="0.25">
      <c r="A105" s="12" t="s">
        <v>148</v>
      </c>
      <c r="B105" s="20" t="s">
        <v>149</v>
      </c>
      <c r="C105" s="14" t="s">
        <v>17</v>
      </c>
      <c r="D105" s="69">
        <v>240.55738162</v>
      </c>
      <c r="E105" s="69">
        <v>300.63743095000007</v>
      </c>
      <c r="F105" s="69">
        <v>415.50226749964617</v>
      </c>
      <c r="G105" s="69">
        <v>91.801774025072632</v>
      </c>
      <c r="H105" s="69" t="s">
        <v>224</v>
      </c>
      <c r="I105" s="69">
        <v>91.801774025072632</v>
      </c>
      <c r="J105" s="69" t="s">
        <v>224</v>
      </c>
      <c r="K105" s="69">
        <v>91.801774025072632</v>
      </c>
      <c r="L105" s="69" t="s">
        <v>224</v>
      </c>
      <c r="M105" s="69">
        <v>91.801774025072632</v>
      </c>
      <c r="N105" s="69" t="s">
        <v>224</v>
      </c>
      <c r="O105" s="69">
        <v>91.801774025072632</v>
      </c>
      <c r="P105" s="69" t="s">
        <v>224</v>
      </c>
      <c r="Q105" s="69" t="s">
        <v>224</v>
      </c>
      <c r="R105" s="69">
        <f t="shared" si="6"/>
        <v>459.00887012536316</v>
      </c>
    </row>
    <row r="106" spans="1:18" s="34" customFormat="1" x14ac:dyDescent="0.25">
      <c r="A106" s="12" t="s">
        <v>150</v>
      </c>
      <c r="B106" s="20" t="s">
        <v>151</v>
      </c>
      <c r="C106" s="14" t="s">
        <v>17</v>
      </c>
      <c r="D106" s="69">
        <v>2741.8886000400025</v>
      </c>
      <c r="E106" s="69">
        <v>3387.1168976999975</v>
      </c>
      <c r="F106" s="69">
        <v>0</v>
      </c>
      <c r="G106" s="69">
        <v>0</v>
      </c>
      <c r="H106" s="69" t="s">
        <v>224</v>
      </c>
      <c r="I106" s="69">
        <v>0</v>
      </c>
      <c r="J106" s="69" t="s">
        <v>224</v>
      </c>
      <c r="K106" s="69">
        <v>0</v>
      </c>
      <c r="L106" s="69" t="s">
        <v>224</v>
      </c>
      <c r="M106" s="69">
        <v>0</v>
      </c>
      <c r="N106" s="69" t="s">
        <v>224</v>
      </c>
      <c r="O106" s="69">
        <v>0</v>
      </c>
      <c r="P106" s="69" t="s">
        <v>224</v>
      </c>
      <c r="Q106" s="69" t="s">
        <v>224</v>
      </c>
      <c r="R106" s="69">
        <f t="shared" si="6"/>
        <v>0</v>
      </c>
    </row>
    <row r="107" spans="1:18" s="34" customFormat="1" x14ac:dyDescent="0.25">
      <c r="A107" s="12" t="s">
        <v>152</v>
      </c>
      <c r="B107" s="21" t="s">
        <v>153</v>
      </c>
      <c r="C107" s="14" t="s">
        <v>17</v>
      </c>
      <c r="D107" s="69">
        <v>2741.8886000400025</v>
      </c>
      <c r="E107" s="69">
        <v>3387.1168976999975</v>
      </c>
      <c r="F107" s="69">
        <v>860.84173309302071</v>
      </c>
      <c r="G107" s="69">
        <v>853.34927654667013</v>
      </c>
      <c r="H107" s="69" t="s">
        <v>224</v>
      </c>
      <c r="I107" s="69">
        <v>892.62745549224871</v>
      </c>
      <c r="J107" s="69" t="s">
        <v>224</v>
      </c>
      <c r="K107" s="69">
        <v>923.45529474269597</v>
      </c>
      <c r="L107" s="69" t="s">
        <v>224</v>
      </c>
      <c r="M107" s="69">
        <v>816.48845033721068</v>
      </c>
      <c r="N107" s="69" t="s">
        <v>224</v>
      </c>
      <c r="O107" s="69">
        <v>816.48845033721068</v>
      </c>
      <c r="P107" s="69" t="s">
        <v>224</v>
      </c>
      <c r="Q107" s="69" t="s">
        <v>224</v>
      </c>
      <c r="R107" s="69">
        <f t="shared" si="6"/>
        <v>4302.4089274560356</v>
      </c>
    </row>
    <row r="108" spans="1:18" s="34" customFormat="1" x14ac:dyDescent="0.25">
      <c r="A108" s="12" t="s">
        <v>154</v>
      </c>
      <c r="B108" s="20" t="s">
        <v>155</v>
      </c>
      <c r="C108" s="14" t="s">
        <v>17</v>
      </c>
      <c r="D108" s="69">
        <v>497.21110425000052</v>
      </c>
      <c r="E108" s="69">
        <v>182.50398253000003</v>
      </c>
      <c r="F108" s="69">
        <v>1433.3793053075538</v>
      </c>
      <c r="G108" s="69">
        <v>1487.1520769190352</v>
      </c>
      <c r="H108" s="69" t="s">
        <v>224</v>
      </c>
      <c r="I108" s="69">
        <v>943.82623870868463</v>
      </c>
      <c r="J108" s="69" t="s">
        <v>224</v>
      </c>
      <c r="K108" s="69">
        <v>1002.1354792009871</v>
      </c>
      <c r="L108" s="69" t="s">
        <v>224</v>
      </c>
      <c r="M108" s="69">
        <v>834.6030468223139</v>
      </c>
      <c r="N108" s="69" t="s">
        <v>224</v>
      </c>
      <c r="O108" s="69">
        <v>834.6030468223139</v>
      </c>
      <c r="P108" s="69" t="s">
        <v>224</v>
      </c>
      <c r="Q108" s="69" t="s">
        <v>224</v>
      </c>
      <c r="R108" s="69">
        <f t="shared" si="6"/>
        <v>5102.3198884733356</v>
      </c>
    </row>
    <row r="109" spans="1:18" s="34" customFormat="1" x14ac:dyDescent="0.25">
      <c r="A109" s="12" t="s">
        <v>156</v>
      </c>
      <c r="B109" s="31" t="s">
        <v>157</v>
      </c>
      <c r="C109" s="14" t="s">
        <v>17</v>
      </c>
      <c r="D109" s="69">
        <v>-2887.109193203336</v>
      </c>
      <c r="E109" s="69">
        <v>-2719.4577018016626</v>
      </c>
      <c r="F109" s="69">
        <v>-1717.5106469749674</v>
      </c>
      <c r="G109" s="69">
        <v>504.17310463523404</v>
      </c>
      <c r="H109" s="69" t="s">
        <v>224</v>
      </c>
      <c r="I109" s="69">
        <v>-963.45034997968912</v>
      </c>
      <c r="J109" s="69" t="s">
        <v>224</v>
      </c>
      <c r="K109" s="69">
        <v>-1389.097546605974</v>
      </c>
      <c r="L109" s="69" t="s">
        <v>224</v>
      </c>
      <c r="M109" s="69">
        <v>-1310.1846682297903</v>
      </c>
      <c r="N109" s="69" t="s">
        <v>224</v>
      </c>
      <c r="O109" s="69">
        <v>-1310.1846682297903</v>
      </c>
      <c r="P109" s="69" t="s">
        <v>224</v>
      </c>
      <c r="Q109" s="69" t="s">
        <v>224</v>
      </c>
      <c r="R109" s="69">
        <f t="shared" si="6"/>
        <v>-4468.7441284100096</v>
      </c>
    </row>
    <row r="110" spans="1:18" s="34" customFormat="1" ht="31.5" customHeight="1" outlineLevel="1" x14ac:dyDescent="0.25">
      <c r="A110" s="12" t="s">
        <v>158</v>
      </c>
      <c r="B110" s="32" t="s">
        <v>159</v>
      </c>
      <c r="C110" s="14" t="s">
        <v>17</v>
      </c>
      <c r="D110" s="69" t="s">
        <v>224</v>
      </c>
      <c r="E110" s="69" t="s">
        <v>224</v>
      </c>
      <c r="F110" s="69" t="s">
        <v>224</v>
      </c>
      <c r="G110" s="69" t="s">
        <v>224</v>
      </c>
      <c r="H110" s="69" t="s">
        <v>224</v>
      </c>
      <c r="I110" s="69" t="s">
        <v>224</v>
      </c>
      <c r="J110" s="69" t="s">
        <v>224</v>
      </c>
      <c r="K110" s="69" t="s">
        <v>224</v>
      </c>
      <c r="L110" s="69" t="s">
        <v>224</v>
      </c>
      <c r="M110" s="69" t="s">
        <v>224</v>
      </c>
      <c r="N110" s="69" t="s">
        <v>224</v>
      </c>
      <c r="O110" s="69" t="s">
        <v>224</v>
      </c>
      <c r="P110" s="69" t="s">
        <v>224</v>
      </c>
      <c r="Q110" s="69" t="s">
        <v>224</v>
      </c>
      <c r="R110" s="70" t="s">
        <v>224</v>
      </c>
    </row>
    <row r="111" spans="1:18" s="34" customFormat="1" ht="31.5" customHeight="1" outlineLevel="1" x14ac:dyDescent="0.25">
      <c r="A111" s="12" t="s">
        <v>160</v>
      </c>
      <c r="B111" s="19" t="s">
        <v>21</v>
      </c>
      <c r="C111" s="14" t="s">
        <v>17</v>
      </c>
      <c r="D111" s="69" t="s">
        <v>224</v>
      </c>
      <c r="E111" s="69" t="s">
        <v>224</v>
      </c>
      <c r="F111" s="69" t="s">
        <v>224</v>
      </c>
      <c r="G111" s="69" t="s">
        <v>224</v>
      </c>
      <c r="H111" s="69" t="s">
        <v>224</v>
      </c>
      <c r="I111" s="69" t="s">
        <v>224</v>
      </c>
      <c r="J111" s="69" t="s">
        <v>224</v>
      </c>
      <c r="K111" s="69" t="s">
        <v>224</v>
      </c>
      <c r="L111" s="69" t="s">
        <v>224</v>
      </c>
      <c r="M111" s="69" t="s">
        <v>224</v>
      </c>
      <c r="N111" s="69" t="s">
        <v>224</v>
      </c>
      <c r="O111" s="69" t="s">
        <v>224</v>
      </c>
      <c r="P111" s="69" t="s">
        <v>224</v>
      </c>
      <c r="Q111" s="69" t="s">
        <v>224</v>
      </c>
      <c r="R111" s="70" t="s">
        <v>224</v>
      </c>
    </row>
    <row r="112" spans="1:18" s="34" customFormat="1" ht="31.5" customHeight="1" outlineLevel="1" x14ac:dyDescent="0.25">
      <c r="A112" s="12" t="s">
        <v>161</v>
      </c>
      <c r="B112" s="19" t="s">
        <v>23</v>
      </c>
      <c r="C112" s="14" t="s">
        <v>17</v>
      </c>
      <c r="D112" s="69" t="s">
        <v>224</v>
      </c>
      <c r="E112" s="69" t="s">
        <v>224</v>
      </c>
      <c r="F112" s="69" t="s">
        <v>224</v>
      </c>
      <c r="G112" s="69" t="s">
        <v>224</v>
      </c>
      <c r="H112" s="69" t="s">
        <v>224</v>
      </c>
      <c r="I112" s="69" t="s">
        <v>224</v>
      </c>
      <c r="J112" s="69" t="s">
        <v>224</v>
      </c>
      <c r="K112" s="69" t="s">
        <v>224</v>
      </c>
      <c r="L112" s="69" t="s">
        <v>224</v>
      </c>
      <c r="M112" s="69" t="s">
        <v>224</v>
      </c>
      <c r="N112" s="69" t="s">
        <v>224</v>
      </c>
      <c r="O112" s="69" t="s">
        <v>224</v>
      </c>
      <c r="P112" s="69" t="s">
        <v>224</v>
      </c>
      <c r="Q112" s="69" t="s">
        <v>224</v>
      </c>
      <c r="R112" s="70" t="s">
        <v>224</v>
      </c>
    </row>
    <row r="113" spans="1:18" s="34" customFormat="1" ht="31.5" customHeight="1" outlineLevel="1" x14ac:dyDescent="0.25">
      <c r="A113" s="12" t="s">
        <v>162</v>
      </c>
      <c r="B113" s="19" t="s">
        <v>25</v>
      </c>
      <c r="C113" s="14" t="s">
        <v>17</v>
      </c>
      <c r="D113" s="69" t="s">
        <v>224</v>
      </c>
      <c r="E113" s="69" t="s">
        <v>224</v>
      </c>
      <c r="F113" s="69" t="s">
        <v>224</v>
      </c>
      <c r="G113" s="69" t="s">
        <v>224</v>
      </c>
      <c r="H113" s="69" t="s">
        <v>224</v>
      </c>
      <c r="I113" s="69" t="s">
        <v>224</v>
      </c>
      <c r="J113" s="69" t="s">
        <v>224</v>
      </c>
      <c r="K113" s="69" t="s">
        <v>224</v>
      </c>
      <c r="L113" s="69" t="s">
        <v>224</v>
      </c>
      <c r="M113" s="69" t="s">
        <v>224</v>
      </c>
      <c r="N113" s="69" t="s">
        <v>224</v>
      </c>
      <c r="O113" s="69" t="s">
        <v>224</v>
      </c>
      <c r="P113" s="69" t="s">
        <v>224</v>
      </c>
      <c r="Q113" s="69" t="s">
        <v>224</v>
      </c>
      <c r="R113" s="70" t="s">
        <v>224</v>
      </c>
    </row>
    <row r="114" spans="1:18" s="34" customFormat="1" ht="15.75" customHeight="1" outlineLevel="1" x14ac:dyDescent="0.25">
      <c r="A114" s="12" t="s">
        <v>163</v>
      </c>
      <c r="B114" s="13" t="s">
        <v>27</v>
      </c>
      <c r="C114" s="14" t="s">
        <v>17</v>
      </c>
      <c r="D114" s="69" t="s">
        <v>224</v>
      </c>
      <c r="E114" s="69" t="s">
        <v>224</v>
      </c>
      <c r="F114" s="69" t="s">
        <v>224</v>
      </c>
      <c r="G114" s="69" t="s">
        <v>224</v>
      </c>
      <c r="H114" s="69" t="s">
        <v>224</v>
      </c>
      <c r="I114" s="69" t="s">
        <v>224</v>
      </c>
      <c r="J114" s="69" t="s">
        <v>224</v>
      </c>
      <c r="K114" s="69" t="s">
        <v>224</v>
      </c>
      <c r="L114" s="69" t="s">
        <v>224</v>
      </c>
      <c r="M114" s="69" t="s">
        <v>224</v>
      </c>
      <c r="N114" s="69" t="s">
        <v>224</v>
      </c>
      <c r="O114" s="69" t="s">
        <v>224</v>
      </c>
      <c r="P114" s="69" t="s">
        <v>224</v>
      </c>
      <c r="Q114" s="69" t="s">
        <v>224</v>
      </c>
      <c r="R114" s="70" t="s">
        <v>224</v>
      </c>
    </row>
    <row r="115" spans="1:18" s="34" customFormat="1" x14ac:dyDescent="0.25">
      <c r="A115" s="12" t="s">
        <v>164</v>
      </c>
      <c r="B115" s="13" t="s">
        <v>29</v>
      </c>
      <c r="C115" s="14" t="s">
        <v>17</v>
      </c>
      <c r="D115" s="69">
        <v>-1200.2649325011466</v>
      </c>
      <c r="E115" s="69">
        <v>-1035.0555156702283</v>
      </c>
      <c r="F115" s="69">
        <v>-1689.2604464413255</v>
      </c>
      <c r="G115" s="69">
        <v>-1225.6084967087818</v>
      </c>
      <c r="H115" s="69" t="s">
        <v>224</v>
      </c>
      <c r="I115" s="69">
        <v>-706.7854643691602</v>
      </c>
      <c r="J115" s="69" t="s">
        <v>224</v>
      </c>
      <c r="K115" s="69">
        <v>-1054.0131369023461</v>
      </c>
      <c r="L115" s="69" t="s">
        <v>224</v>
      </c>
      <c r="M115" s="69">
        <v>-1106.4039638019451</v>
      </c>
      <c r="N115" s="69" t="s">
        <v>224</v>
      </c>
      <c r="O115" s="69">
        <v>-1106.4039638019451</v>
      </c>
      <c r="P115" s="69" t="s">
        <v>224</v>
      </c>
      <c r="Q115" s="69" t="s">
        <v>224</v>
      </c>
      <c r="R115" s="69">
        <f>G115+I115+K115+M115+O115</f>
        <v>-5199.215025584178</v>
      </c>
    </row>
    <row r="116" spans="1:18" s="34" customFormat="1" ht="15.75" customHeight="1" outlineLevel="1" x14ac:dyDescent="0.25">
      <c r="A116" s="12" t="s">
        <v>165</v>
      </c>
      <c r="B116" s="13" t="s">
        <v>31</v>
      </c>
      <c r="C116" s="14" t="s">
        <v>17</v>
      </c>
      <c r="D116" s="69" t="s">
        <v>224</v>
      </c>
      <c r="E116" s="69" t="s">
        <v>224</v>
      </c>
      <c r="F116" s="69" t="s">
        <v>224</v>
      </c>
      <c r="G116" s="69" t="s">
        <v>224</v>
      </c>
      <c r="H116" s="69" t="s">
        <v>224</v>
      </c>
      <c r="I116" s="69" t="s">
        <v>224</v>
      </c>
      <c r="J116" s="69" t="s">
        <v>224</v>
      </c>
      <c r="K116" s="69" t="s">
        <v>224</v>
      </c>
      <c r="L116" s="69" t="s">
        <v>224</v>
      </c>
      <c r="M116" s="69" t="s">
        <v>224</v>
      </c>
      <c r="N116" s="69" t="s">
        <v>224</v>
      </c>
      <c r="O116" s="69" t="s">
        <v>224</v>
      </c>
      <c r="P116" s="69" t="s">
        <v>224</v>
      </c>
      <c r="Q116" s="69" t="s">
        <v>224</v>
      </c>
      <c r="R116" s="70" t="s">
        <v>224</v>
      </c>
    </row>
    <row r="117" spans="1:18" s="34" customFormat="1" x14ac:dyDescent="0.25">
      <c r="A117" s="12" t="s">
        <v>166</v>
      </c>
      <c r="B117" s="13" t="s">
        <v>33</v>
      </c>
      <c r="C117" s="14" t="s">
        <v>17</v>
      </c>
      <c r="D117" s="69">
        <v>-13.410677219333326</v>
      </c>
      <c r="E117" s="69">
        <v>-2.1915854083333333</v>
      </c>
      <c r="F117" s="69">
        <v>17.805579519600681</v>
      </c>
      <c r="G117" s="69">
        <v>1937.1655355419452</v>
      </c>
      <c r="H117" s="69" t="s">
        <v>224</v>
      </c>
      <c r="I117" s="69">
        <v>4.9872317833549022</v>
      </c>
      <c r="J117" s="69" t="s">
        <v>224</v>
      </c>
      <c r="K117" s="69">
        <v>5.1343271028077853</v>
      </c>
      <c r="L117" s="69" t="s">
        <v>224</v>
      </c>
      <c r="M117" s="69">
        <v>5.2604088051959712</v>
      </c>
      <c r="N117" s="69" t="s">
        <v>224</v>
      </c>
      <c r="O117" s="69">
        <v>5.2604088051959712</v>
      </c>
      <c r="P117" s="69" t="s">
        <v>224</v>
      </c>
      <c r="Q117" s="69" t="s">
        <v>224</v>
      </c>
      <c r="R117" s="69">
        <f t="shared" ref="R117:R118" si="7">G117+I117+K117+M117+O117</f>
        <v>1957.8079120384998</v>
      </c>
    </row>
    <row r="118" spans="1:18" s="34" customFormat="1" x14ac:dyDescent="0.25">
      <c r="A118" s="12" t="s">
        <v>167</v>
      </c>
      <c r="B118" s="13" t="s">
        <v>35</v>
      </c>
      <c r="C118" s="14" t="s">
        <v>17</v>
      </c>
      <c r="D118" s="69">
        <v>-1679.3274021495238</v>
      </c>
      <c r="E118" s="69">
        <v>-1688.2496164638092</v>
      </c>
      <c r="F118" s="69">
        <v>-52.346986931754046</v>
      </c>
      <c r="G118" s="69">
        <v>-218.2091891990467</v>
      </c>
      <c r="H118" s="69" t="s">
        <v>224</v>
      </c>
      <c r="I118" s="69">
        <v>-285.69116217676668</v>
      </c>
      <c r="J118" s="69" t="s">
        <v>224</v>
      </c>
      <c r="K118" s="69">
        <v>-378.55152580773688</v>
      </c>
      <c r="L118" s="69" t="s">
        <v>224</v>
      </c>
      <c r="M118" s="69">
        <v>-289.58321079714528</v>
      </c>
      <c r="N118" s="69" t="s">
        <v>224</v>
      </c>
      <c r="O118" s="69">
        <v>-289.58321079714528</v>
      </c>
      <c r="P118" s="69" t="s">
        <v>224</v>
      </c>
      <c r="Q118" s="69" t="s">
        <v>224</v>
      </c>
      <c r="R118" s="69">
        <f t="shared" si="7"/>
        <v>-1461.6182987778409</v>
      </c>
    </row>
    <row r="119" spans="1:18" s="34" customFormat="1" ht="15.75" customHeight="1" outlineLevel="1" x14ac:dyDescent="0.25">
      <c r="A119" s="12" t="s">
        <v>168</v>
      </c>
      <c r="B119" s="13" t="s">
        <v>37</v>
      </c>
      <c r="C119" s="14" t="s">
        <v>17</v>
      </c>
      <c r="D119" s="69" t="s">
        <v>224</v>
      </c>
      <c r="E119" s="69" t="s">
        <v>224</v>
      </c>
      <c r="F119" s="69" t="s">
        <v>224</v>
      </c>
      <c r="G119" s="69" t="s">
        <v>224</v>
      </c>
      <c r="H119" s="69" t="s">
        <v>224</v>
      </c>
      <c r="I119" s="69" t="s">
        <v>224</v>
      </c>
      <c r="J119" s="69" t="s">
        <v>224</v>
      </c>
      <c r="K119" s="69" t="s">
        <v>224</v>
      </c>
      <c r="L119" s="69" t="s">
        <v>224</v>
      </c>
      <c r="M119" s="69" t="s">
        <v>224</v>
      </c>
      <c r="N119" s="69" t="s">
        <v>224</v>
      </c>
      <c r="O119" s="69" t="s">
        <v>224</v>
      </c>
      <c r="P119" s="69" t="s">
        <v>224</v>
      </c>
      <c r="Q119" s="69" t="s">
        <v>224</v>
      </c>
      <c r="R119" s="70" t="s">
        <v>224</v>
      </c>
    </row>
    <row r="120" spans="1:18" s="34" customFormat="1" ht="31.5" customHeight="1" outlineLevel="1" x14ac:dyDescent="0.25">
      <c r="A120" s="12" t="s">
        <v>169</v>
      </c>
      <c r="B120" s="32" t="s">
        <v>39</v>
      </c>
      <c r="C120" s="14" t="s">
        <v>17</v>
      </c>
      <c r="D120" s="69" t="s">
        <v>224</v>
      </c>
      <c r="E120" s="69" t="s">
        <v>224</v>
      </c>
      <c r="F120" s="69" t="s">
        <v>224</v>
      </c>
      <c r="G120" s="69" t="s">
        <v>224</v>
      </c>
      <c r="H120" s="69" t="s">
        <v>224</v>
      </c>
      <c r="I120" s="69" t="s">
        <v>224</v>
      </c>
      <c r="J120" s="69" t="s">
        <v>224</v>
      </c>
      <c r="K120" s="69" t="s">
        <v>224</v>
      </c>
      <c r="L120" s="69" t="s">
        <v>224</v>
      </c>
      <c r="M120" s="69" t="s">
        <v>224</v>
      </c>
      <c r="N120" s="69" t="s">
        <v>224</v>
      </c>
      <c r="O120" s="69" t="s">
        <v>224</v>
      </c>
      <c r="P120" s="69" t="s">
        <v>224</v>
      </c>
      <c r="Q120" s="69" t="s">
        <v>224</v>
      </c>
      <c r="R120" s="70" t="s">
        <v>224</v>
      </c>
    </row>
    <row r="121" spans="1:18" s="34" customFormat="1" ht="15.75" customHeight="1" outlineLevel="1" x14ac:dyDescent="0.25">
      <c r="A121" s="12" t="s">
        <v>170</v>
      </c>
      <c r="B121" s="20" t="s">
        <v>41</v>
      </c>
      <c r="C121" s="14" t="s">
        <v>17</v>
      </c>
      <c r="D121" s="69" t="s">
        <v>224</v>
      </c>
      <c r="E121" s="69" t="s">
        <v>224</v>
      </c>
      <c r="F121" s="69" t="s">
        <v>224</v>
      </c>
      <c r="G121" s="69" t="s">
        <v>224</v>
      </c>
      <c r="H121" s="69" t="s">
        <v>224</v>
      </c>
      <c r="I121" s="69" t="s">
        <v>224</v>
      </c>
      <c r="J121" s="69" t="s">
        <v>224</v>
      </c>
      <c r="K121" s="69" t="s">
        <v>224</v>
      </c>
      <c r="L121" s="69" t="s">
        <v>224</v>
      </c>
      <c r="M121" s="69" t="s">
        <v>224</v>
      </c>
      <c r="N121" s="69" t="s">
        <v>224</v>
      </c>
      <c r="O121" s="69" t="s">
        <v>224</v>
      </c>
      <c r="P121" s="69" t="s">
        <v>224</v>
      </c>
      <c r="Q121" s="69" t="s">
        <v>224</v>
      </c>
      <c r="R121" s="70" t="s">
        <v>224</v>
      </c>
    </row>
    <row r="122" spans="1:18" s="34" customFormat="1" ht="15.75" customHeight="1" outlineLevel="1" x14ac:dyDescent="0.25">
      <c r="A122" s="12" t="s">
        <v>171</v>
      </c>
      <c r="B122" s="20" t="s">
        <v>43</v>
      </c>
      <c r="C122" s="14" t="s">
        <v>17</v>
      </c>
      <c r="D122" s="69" t="s">
        <v>224</v>
      </c>
      <c r="E122" s="69" t="s">
        <v>224</v>
      </c>
      <c r="F122" s="69" t="s">
        <v>224</v>
      </c>
      <c r="G122" s="69" t="s">
        <v>224</v>
      </c>
      <c r="H122" s="69" t="s">
        <v>224</v>
      </c>
      <c r="I122" s="69" t="s">
        <v>224</v>
      </c>
      <c r="J122" s="69" t="s">
        <v>224</v>
      </c>
      <c r="K122" s="69" t="s">
        <v>224</v>
      </c>
      <c r="L122" s="69" t="s">
        <v>224</v>
      </c>
      <c r="M122" s="69" t="s">
        <v>224</v>
      </c>
      <c r="N122" s="69" t="s">
        <v>224</v>
      </c>
      <c r="O122" s="69" t="s">
        <v>224</v>
      </c>
      <c r="P122" s="69" t="s">
        <v>224</v>
      </c>
      <c r="Q122" s="69" t="s">
        <v>224</v>
      </c>
      <c r="R122" s="70" t="s">
        <v>224</v>
      </c>
    </row>
    <row r="123" spans="1:18" s="34" customFormat="1" x14ac:dyDescent="0.25">
      <c r="A123" s="12" t="s">
        <v>172</v>
      </c>
      <c r="B123" s="13" t="s">
        <v>45</v>
      </c>
      <c r="C123" s="14" t="s">
        <v>17</v>
      </c>
      <c r="D123" s="69">
        <v>5.8938186666666663</v>
      </c>
      <c r="E123" s="69">
        <v>6.0390157407082148</v>
      </c>
      <c r="F123" s="69">
        <v>6.2912068785106818</v>
      </c>
      <c r="G123" s="69">
        <v>10.82525500111637</v>
      </c>
      <c r="H123" s="69" t="s">
        <v>224</v>
      </c>
      <c r="I123" s="69">
        <v>24.039044782879195</v>
      </c>
      <c r="J123" s="69" t="s">
        <v>224</v>
      </c>
      <c r="K123" s="69">
        <v>38.332789001302515</v>
      </c>
      <c r="L123" s="69" t="s">
        <v>224</v>
      </c>
      <c r="M123" s="69">
        <v>80.54209756410657</v>
      </c>
      <c r="N123" s="69" t="s">
        <v>224</v>
      </c>
      <c r="O123" s="69">
        <v>80.54209756410657</v>
      </c>
      <c r="P123" s="69" t="s">
        <v>224</v>
      </c>
      <c r="Q123" s="69" t="s">
        <v>224</v>
      </c>
      <c r="R123" s="69">
        <f t="shared" ref="R123:R124" si="8">G123+I123+K123+M123+O123</f>
        <v>234.2812839135112</v>
      </c>
    </row>
    <row r="124" spans="1:18" s="34" customFormat="1" x14ac:dyDescent="0.25">
      <c r="A124" s="12" t="s">
        <v>173</v>
      </c>
      <c r="B124" s="31" t="s">
        <v>174</v>
      </c>
      <c r="C124" s="14" t="s">
        <v>17</v>
      </c>
      <c r="D124" s="69">
        <v>3.7678644433368325</v>
      </c>
      <c r="E124" s="69">
        <v>1.2122502283397372</v>
      </c>
      <c r="F124" s="69">
        <v>0</v>
      </c>
      <c r="G124" s="69">
        <v>201.2278839280857</v>
      </c>
      <c r="H124" s="69" t="s">
        <v>224</v>
      </c>
      <c r="I124" s="69">
        <v>1.7763568394002505E-14</v>
      </c>
      <c r="J124" s="69" t="s">
        <v>224</v>
      </c>
      <c r="K124" s="69">
        <v>0</v>
      </c>
      <c r="L124" s="69" t="s">
        <v>224</v>
      </c>
      <c r="M124" s="69">
        <v>0</v>
      </c>
      <c r="N124" s="69" t="s">
        <v>224</v>
      </c>
      <c r="O124" s="69">
        <v>0</v>
      </c>
      <c r="P124" s="69" t="s">
        <v>224</v>
      </c>
      <c r="Q124" s="69" t="s">
        <v>224</v>
      </c>
      <c r="R124" s="69">
        <f t="shared" si="8"/>
        <v>201.22788392808573</v>
      </c>
    </row>
    <row r="125" spans="1:18" s="34" customFormat="1" ht="15.75" customHeight="1" outlineLevel="1" x14ac:dyDescent="0.25">
      <c r="A125" s="12" t="s">
        <v>175</v>
      </c>
      <c r="B125" s="13" t="s">
        <v>19</v>
      </c>
      <c r="C125" s="14" t="s">
        <v>17</v>
      </c>
      <c r="D125" s="69" t="s">
        <v>224</v>
      </c>
      <c r="E125" s="69" t="s">
        <v>224</v>
      </c>
      <c r="F125" s="69" t="s">
        <v>224</v>
      </c>
      <c r="G125" s="69" t="s">
        <v>224</v>
      </c>
      <c r="H125" s="69" t="s">
        <v>224</v>
      </c>
      <c r="I125" s="69" t="s">
        <v>224</v>
      </c>
      <c r="J125" s="69" t="s">
        <v>224</v>
      </c>
      <c r="K125" s="69" t="s">
        <v>224</v>
      </c>
      <c r="L125" s="69" t="s">
        <v>224</v>
      </c>
      <c r="M125" s="69" t="s">
        <v>224</v>
      </c>
      <c r="N125" s="69" t="s">
        <v>224</v>
      </c>
      <c r="O125" s="69" t="s">
        <v>224</v>
      </c>
      <c r="P125" s="69" t="s">
        <v>224</v>
      </c>
      <c r="Q125" s="69" t="s">
        <v>224</v>
      </c>
      <c r="R125" s="70" t="s">
        <v>224</v>
      </c>
    </row>
    <row r="126" spans="1:18" s="34" customFormat="1" ht="31.5" customHeight="1" outlineLevel="1" x14ac:dyDescent="0.25">
      <c r="A126" s="12" t="s">
        <v>176</v>
      </c>
      <c r="B126" s="19" t="s">
        <v>21</v>
      </c>
      <c r="C126" s="14" t="s">
        <v>17</v>
      </c>
      <c r="D126" s="69" t="s">
        <v>224</v>
      </c>
      <c r="E126" s="69" t="s">
        <v>224</v>
      </c>
      <c r="F126" s="69" t="s">
        <v>224</v>
      </c>
      <c r="G126" s="69" t="s">
        <v>224</v>
      </c>
      <c r="H126" s="69" t="s">
        <v>224</v>
      </c>
      <c r="I126" s="69" t="s">
        <v>224</v>
      </c>
      <c r="J126" s="69" t="s">
        <v>224</v>
      </c>
      <c r="K126" s="69" t="s">
        <v>224</v>
      </c>
      <c r="L126" s="69" t="s">
        <v>224</v>
      </c>
      <c r="M126" s="69" t="s">
        <v>224</v>
      </c>
      <c r="N126" s="69" t="s">
        <v>224</v>
      </c>
      <c r="O126" s="69" t="s">
        <v>224</v>
      </c>
      <c r="P126" s="69" t="s">
        <v>224</v>
      </c>
      <c r="Q126" s="69" t="s">
        <v>224</v>
      </c>
      <c r="R126" s="70" t="s">
        <v>224</v>
      </c>
    </row>
    <row r="127" spans="1:18" s="34" customFormat="1" ht="31.5" customHeight="1" outlineLevel="1" x14ac:dyDescent="0.25">
      <c r="A127" s="12" t="s">
        <v>177</v>
      </c>
      <c r="B127" s="19" t="s">
        <v>23</v>
      </c>
      <c r="C127" s="14" t="s">
        <v>17</v>
      </c>
      <c r="D127" s="69" t="s">
        <v>224</v>
      </c>
      <c r="E127" s="69" t="s">
        <v>224</v>
      </c>
      <c r="F127" s="69" t="s">
        <v>224</v>
      </c>
      <c r="G127" s="69" t="s">
        <v>224</v>
      </c>
      <c r="H127" s="69" t="s">
        <v>224</v>
      </c>
      <c r="I127" s="69" t="s">
        <v>224</v>
      </c>
      <c r="J127" s="69" t="s">
        <v>224</v>
      </c>
      <c r="K127" s="69" t="s">
        <v>224</v>
      </c>
      <c r="L127" s="69" t="s">
        <v>224</v>
      </c>
      <c r="M127" s="69" t="s">
        <v>224</v>
      </c>
      <c r="N127" s="69" t="s">
        <v>224</v>
      </c>
      <c r="O127" s="69" t="s">
        <v>224</v>
      </c>
      <c r="P127" s="69" t="s">
        <v>224</v>
      </c>
      <c r="Q127" s="69" t="s">
        <v>224</v>
      </c>
      <c r="R127" s="70" t="s">
        <v>224</v>
      </c>
    </row>
    <row r="128" spans="1:18" s="34" customFormat="1" ht="31.5" customHeight="1" outlineLevel="1" x14ac:dyDescent="0.25">
      <c r="A128" s="12" t="s">
        <v>178</v>
      </c>
      <c r="B128" s="19" t="s">
        <v>25</v>
      </c>
      <c r="C128" s="14" t="s">
        <v>17</v>
      </c>
      <c r="D128" s="69" t="s">
        <v>224</v>
      </c>
      <c r="E128" s="69" t="s">
        <v>224</v>
      </c>
      <c r="F128" s="69" t="s">
        <v>224</v>
      </c>
      <c r="G128" s="69" t="s">
        <v>224</v>
      </c>
      <c r="H128" s="69" t="s">
        <v>224</v>
      </c>
      <c r="I128" s="69" t="s">
        <v>224</v>
      </c>
      <c r="J128" s="69" t="s">
        <v>224</v>
      </c>
      <c r="K128" s="69" t="s">
        <v>224</v>
      </c>
      <c r="L128" s="69" t="s">
        <v>224</v>
      </c>
      <c r="M128" s="69" t="s">
        <v>224</v>
      </c>
      <c r="N128" s="69" t="s">
        <v>224</v>
      </c>
      <c r="O128" s="69" t="s">
        <v>224</v>
      </c>
      <c r="P128" s="69" t="s">
        <v>224</v>
      </c>
      <c r="Q128" s="69" t="s">
        <v>224</v>
      </c>
      <c r="R128" s="70" t="s">
        <v>224</v>
      </c>
    </row>
    <row r="129" spans="1:18" s="34" customFormat="1" ht="15.75" customHeight="1" outlineLevel="1" x14ac:dyDescent="0.25">
      <c r="A129" s="12" t="s">
        <v>179</v>
      </c>
      <c r="B129" s="18" t="s">
        <v>180</v>
      </c>
      <c r="C129" s="14" t="s">
        <v>17</v>
      </c>
      <c r="D129" s="69" t="s">
        <v>224</v>
      </c>
      <c r="E129" s="69" t="s">
        <v>224</v>
      </c>
      <c r="F129" s="69" t="s">
        <v>224</v>
      </c>
      <c r="G129" s="69" t="s">
        <v>224</v>
      </c>
      <c r="H129" s="69" t="s">
        <v>224</v>
      </c>
      <c r="I129" s="69" t="s">
        <v>224</v>
      </c>
      <c r="J129" s="69" t="s">
        <v>224</v>
      </c>
      <c r="K129" s="69" t="s">
        <v>224</v>
      </c>
      <c r="L129" s="69" t="s">
        <v>224</v>
      </c>
      <c r="M129" s="69" t="s">
        <v>224</v>
      </c>
      <c r="N129" s="69" t="s">
        <v>224</v>
      </c>
      <c r="O129" s="69" t="s">
        <v>224</v>
      </c>
      <c r="P129" s="69" t="s">
        <v>224</v>
      </c>
      <c r="Q129" s="69" t="s">
        <v>224</v>
      </c>
      <c r="R129" s="70" t="s">
        <v>224</v>
      </c>
    </row>
    <row r="130" spans="1:18" s="34" customFormat="1" x14ac:dyDescent="0.25">
      <c r="A130" s="12" t="s">
        <v>181</v>
      </c>
      <c r="B130" s="18" t="s">
        <v>182</v>
      </c>
      <c r="C130" s="14" t="s">
        <v>17</v>
      </c>
      <c r="D130" s="69">
        <v>2.3283064365386963E-13</v>
      </c>
      <c r="E130" s="69">
        <v>-1.1641532182693482E-13</v>
      </c>
      <c r="F130" s="69">
        <v>0</v>
      </c>
      <c r="G130" s="69">
        <v>0</v>
      </c>
      <c r="H130" s="69" t="s">
        <v>224</v>
      </c>
      <c r="I130" s="69">
        <v>0</v>
      </c>
      <c r="J130" s="69" t="s">
        <v>224</v>
      </c>
      <c r="K130" s="69">
        <v>0</v>
      </c>
      <c r="L130" s="69" t="s">
        <v>224</v>
      </c>
      <c r="M130" s="69">
        <v>0</v>
      </c>
      <c r="N130" s="69" t="s">
        <v>224</v>
      </c>
      <c r="O130" s="69">
        <v>0</v>
      </c>
      <c r="P130" s="69" t="s">
        <v>224</v>
      </c>
      <c r="Q130" s="69" t="s">
        <v>224</v>
      </c>
      <c r="R130" s="69">
        <f>G130+I130+K130+M130+O130</f>
        <v>0</v>
      </c>
    </row>
    <row r="131" spans="1:18" s="34" customFormat="1" ht="15.75" customHeight="1" outlineLevel="1" x14ac:dyDescent="0.25">
      <c r="A131" s="12" t="s">
        <v>183</v>
      </c>
      <c r="B131" s="18" t="s">
        <v>184</v>
      </c>
      <c r="C131" s="14" t="s">
        <v>17</v>
      </c>
      <c r="D131" s="69" t="s">
        <v>224</v>
      </c>
      <c r="E131" s="69" t="s">
        <v>224</v>
      </c>
      <c r="F131" s="69" t="s">
        <v>224</v>
      </c>
      <c r="G131" s="69" t="s">
        <v>224</v>
      </c>
      <c r="H131" s="69" t="s">
        <v>224</v>
      </c>
      <c r="I131" s="69" t="s">
        <v>224</v>
      </c>
      <c r="J131" s="69" t="s">
        <v>224</v>
      </c>
      <c r="K131" s="69" t="s">
        <v>224</v>
      </c>
      <c r="L131" s="69" t="s">
        <v>224</v>
      </c>
      <c r="M131" s="69" t="s">
        <v>224</v>
      </c>
      <c r="N131" s="69" t="s">
        <v>224</v>
      </c>
      <c r="O131" s="69" t="s">
        <v>224</v>
      </c>
      <c r="P131" s="69" t="s">
        <v>224</v>
      </c>
      <c r="Q131" s="69" t="s">
        <v>224</v>
      </c>
      <c r="R131" s="70" t="s">
        <v>224</v>
      </c>
    </row>
    <row r="132" spans="1:18" s="34" customFormat="1" x14ac:dyDescent="0.25">
      <c r="A132" s="12" t="s">
        <v>185</v>
      </c>
      <c r="B132" s="18" t="s">
        <v>186</v>
      </c>
      <c r="C132" s="14" t="s">
        <v>17</v>
      </c>
      <c r="D132" s="69">
        <v>3.119566827081144E-12</v>
      </c>
      <c r="E132" s="69">
        <v>0</v>
      </c>
      <c r="F132" s="69">
        <v>3.5611159039201357</v>
      </c>
      <c r="G132" s="69">
        <v>387.43310710838904</v>
      </c>
      <c r="H132" s="69" t="s">
        <v>224</v>
      </c>
      <c r="I132" s="69">
        <v>0.99744635667098058</v>
      </c>
      <c r="J132" s="69" t="s">
        <v>224</v>
      </c>
      <c r="K132" s="69">
        <v>1.0268654205615566</v>
      </c>
      <c r="L132" s="69" t="s">
        <v>224</v>
      </c>
      <c r="M132" s="69">
        <v>1.0520817610391942</v>
      </c>
      <c r="N132" s="69" t="s">
        <v>224</v>
      </c>
      <c r="O132" s="69">
        <v>1.0520817610391942</v>
      </c>
      <c r="P132" s="69" t="s">
        <v>224</v>
      </c>
      <c r="Q132" s="69" t="s">
        <v>224</v>
      </c>
      <c r="R132" s="69">
        <f t="shared" ref="R132:R133" si="9">G132+I132+K132+M132+O132</f>
        <v>391.56158240769992</v>
      </c>
    </row>
    <row r="133" spans="1:18" s="34" customFormat="1" x14ac:dyDescent="0.25">
      <c r="A133" s="12" t="s">
        <v>187</v>
      </c>
      <c r="B133" s="18" t="s">
        <v>188</v>
      </c>
      <c r="C133" s="14" t="s">
        <v>17</v>
      </c>
      <c r="D133" s="69">
        <v>2.5891007100001442</v>
      </c>
      <c r="E133" s="69">
        <v>4.4470801982097324E-3</v>
      </c>
      <c r="F133" s="69">
        <v>-4.8193572796222721</v>
      </c>
      <c r="G133" s="69">
        <v>-188.37027418052662</v>
      </c>
      <c r="H133" s="69" t="s">
        <v>224</v>
      </c>
      <c r="I133" s="69">
        <v>-5.8052553132468017</v>
      </c>
      <c r="J133" s="69" t="s">
        <v>224</v>
      </c>
      <c r="K133" s="69">
        <v>-8.6934232208220639</v>
      </c>
      <c r="L133" s="69" t="s">
        <v>224</v>
      </c>
      <c r="M133" s="69">
        <v>-17.160501273860515</v>
      </c>
      <c r="N133" s="69" t="s">
        <v>224</v>
      </c>
      <c r="O133" s="69">
        <v>-17.160501273860515</v>
      </c>
      <c r="P133" s="69" t="s">
        <v>224</v>
      </c>
      <c r="Q133" s="69" t="s">
        <v>224</v>
      </c>
      <c r="R133" s="69">
        <f t="shared" si="9"/>
        <v>-237.18995526231652</v>
      </c>
    </row>
    <row r="134" spans="1:18" s="34" customFormat="1" ht="15.75" customHeight="1" outlineLevel="1" x14ac:dyDescent="0.25">
      <c r="A134" s="12" t="s">
        <v>189</v>
      </c>
      <c r="B134" s="18" t="s">
        <v>190</v>
      </c>
      <c r="C134" s="14" t="s">
        <v>17</v>
      </c>
      <c r="D134" s="69" t="s">
        <v>224</v>
      </c>
      <c r="E134" s="69" t="s">
        <v>224</v>
      </c>
      <c r="F134" s="69" t="s">
        <v>224</v>
      </c>
      <c r="G134" s="69" t="s">
        <v>224</v>
      </c>
      <c r="H134" s="69" t="s">
        <v>224</v>
      </c>
      <c r="I134" s="69" t="s">
        <v>224</v>
      </c>
      <c r="J134" s="69" t="s">
        <v>224</v>
      </c>
      <c r="K134" s="69" t="s">
        <v>224</v>
      </c>
      <c r="L134" s="69" t="s">
        <v>224</v>
      </c>
      <c r="M134" s="69" t="s">
        <v>224</v>
      </c>
      <c r="N134" s="69" t="s">
        <v>224</v>
      </c>
      <c r="O134" s="69" t="s">
        <v>224</v>
      </c>
      <c r="P134" s="69" t="s">
        <v>224</v>
      </c>
      <c r="Q134" s="69" t="s">
        <v>224</v>
      </c>
      <c r="R134" s="70" t="s">
        <v>224</v>
      </c>
    </row>
    <row r="135" spans="1:18" s="34" customFormat="1" ht="31.5" customHeight="1" outlineLevel="1" x14ac:dyDescent="0.25">
      <c r="A135" s="12" t="s">
        <v>191</v>
      </c>
      <c r="B135" s="18" t="s">
        <v>39</v>
      </c>
      <c r="C135" s="14" t="s">
        <v>17</v>
      </c>
      <c r="D135" s="69" t="s">
        <v>224</v>
      </c>
      <c r="E135" s="69" t="s">
        <v>224</v>
      </c>
      <c r="F135" s="69" t="s">
        <v>224</v>
      </c>
      <c r="G135" s="69" t="s">
        <v>224</v>
      </c>
      <c r="H135" s="69" t="s">
        <v>224</v>
      </c>
      <c r="I135" s="69" t="s">
        <v>224</v>
      </c>
      <c r="J135" s="69" t="s">
        <v>224</v>
      </c>
      <c r="K135" s="69" t="s">
        <v>224</v>
      </c>
      <c r="L135" s="69" t="s">
        <v>224</v>
      </c>
      <c r="M135" s="69" t="s">
        <v>224</v>
      </c>
      <c r="N135" s="69" t="s">
        <v>224</v>
      </c>
      <c r="O135" s="69" t="s">
        <v>224</v>
      </c>
      <c r="P135" s="69" t="s">
        <v>224</v>
      </c>
      <c r="Q135" s="69" t="s">
        <v>224</v>
      </c>
      <c r="R135" s="70" t="s">
        <v>224</v>
      </c>
    </row>
    <row r="136" spans="1:18" s="34" customFormat="1" ht="15.75" customHeight="1" outlineLevel="1" x14ac:dyDescent="0.25">
      <c r="A136" s="12" t="s">
        <v>192</v>
      </c>
      <c r="B136" s="20" t="s">
        <v>193</v>
      </c>
      <c r="C136" s="14" t="s">
        <v>17</v>
      </c>
      <c r="D136" s="69" t="s">
        <v>224</v>
      </c>
      <c r="E136" s="69" t="s">
        <v>224</v>
      </c>
      <c r="F136" s="69" t="s">
        <v>224</v>
      </c>
      <c r="G136" s="69" t="s">
        <v>224</v>
      </c>
      <c r="H136" s="69" t="s">
        <v>224</v>
      </c>
      <c r="I136" s="69" t="s">
        <v>224</v>
      </c>
      <c r="J136" s="69" t="s">
        <v>224</v>
      </c>
      <c r="K136" s="69" t="s">
        <v>224</v>
      </c>
      <c r="L136" s="69" t="s">
        <v>224</v>
      </c>
      <c r="M136" s="69" t="s">
        <v>224</v>
      </c>
      <c r="N136" s="69" t="s">
        <v>224</v>
      </c>
      <c r="O136" s="69" t="s">
        <v>224</v>
      </c>
      <c r="P136" s="69" t="s">
        <v>224</v>
      </c>
      <c r="Q136" s="69" t="s">
        <v>224</v>
      </c>
      <c r="R136" s="70" t="s">
        <v>224</v>
      </c>
    </row>
    <row r="137" spans="1:18" s="34" customFormat="1" ht="15.75" customHeight="1" outlineLevel="1" x14ac:dyDescent="0.25">
      <c r="A137" s="12" t="s">
        <v>194</v>
      </c>
      <c r="B137" s="20" t="s">
        <v>43</v>
      </c>
      <c r="C137" s="14" t="s">
        <v>17</v>
      </c>
      <c r="D137" s="69" t="s">
        <v>224</v>
      </c>
      <c r="E137" s="69" t="s">
        <v>224</v>
      </c>
      <c r="F137" s="69" t="s">
        <v>224</v>
      </c>
      <c r="G137" s="69" t="s">
        <v>224</v>
      </c>
      <c r="H137" s="69" t="s">
        <v>224</v>
      </c>
      <c r="I137" s="69" t="s">
        <v>224</v>
      </c>
      <c r="J137" s="69" t="s">
        <v>224</v>
      </c>
      <c r="K137" s="69" t="s">
        <v>224</v>
      </c>
      <c r="L137" s="69" t="s">
        <v>224</v>
      </c>
      <c r="M137" s="69" t="s">
        <v>224</v>
      </c>
      <c r="N137" s="69" t="s">
        <v>224</v>
      </c>
      <c r="O137" s="69" t="s">
        <v>224</v>
      </c>
      <c r="P137" s="69" t="s">
        <v>224</v>
      </c>
      <c r="Q137" s="69" t="s">
        <v>224</v>
      </c>
      <c r="R137" s="70" t="s">
        <v>224</v>
      </c>
    </row>
    <row r="138" spans="1:18" s="34" customFormat="1" x14ac:dyDescent="0.25">
      <c r="A138" s="12" t="s">
        <v>195</v>
      </c>
      <c r="B138" s="18" t="s">
        <v>196</v>
      </c>
      <c r="C138" s="14" t="s">
        <v>17</v>
      </c>
      <c r="D138" s="69">
        <v>1.1787637333333358</v>
      </c>
      <c r="E138" s="69">
        <v>1.2078031481416438</v>
      </c>
      <c r="F138" s="69">
        <v>1.2582413757021358</v>
      </c>
      <c r="G138" s="69">
        <v>2.165051000223273</v>
      </c>
      <c r="H138" s="69" t="s">
        <v>224</v>
      </c>
      <c r="I138" s="69">
        <v>4.8078089565758386</v>
      </c>
      <c r="J138" s="69" t="s">
        <v>224</v>
      </c>
      <c r="K138" s="69">
        <v>7.6665578002605033</v>
      </c>
      <c r="L138" s="69" t="s">
        <v>224</v>
      </c>
      <c r="M138" s="69">
        <v>16.108419512821317</v>
      </c>
      <c r="N138" s="69" t="s">
        <v>224</v>
      </c>
      <c r="O138" s="69">
        <v>16.108419512821317</v>
      </c>
      <c r="P138" s="69" t="s">
        <v>224</v>
      </c>
      <c r="Q138" s="69" t="s">
        <v>224</v>
      </c>
      <c r="R138" s="69">
        <f t="shared" ref="R138:R139" si="10">G138+I138+K138+M138+O138</f>
        <v>46.856256782702246</v>
      </c>
    </row>
    <row r="139" spans="1:18" s="34" customFormat="1" x14ac:dyDescent="0.25">
      <c r="A139" s="12" t="s">
        <v>197</v>
      </c>
      <c r="B139" s="31" t="s">
        <v>198</v>
      </c>
      <c r="C139" s="14" t="s">
        <v>17</v>
      </c>
      <c r="D139" s="69">
        <v>-2890.8770576466727</v>
      </c>
      <c r="E139" s="69">
        <v>-2720.6699520300022</v>
      </c>
      <c r="F139" s="69">
        <v>-1717.5106469749674</v>
      </c>
      <c r="G139" s="69">
        <v>302.94522070714834</v>
      </c>
      <c r="H139" s="69" t="s">
        <v>224</v>
      </c>
      <c r="I139" s="69">
        <v>-963.45034997968912</v>
      </c>
      <c r="J139" s="69" t="s">
        <v>224</v>
      </c>
      <c r="K139" s="69">
        <v>-1389.097546605974</v>
      </c>
      <c r="L139" s="69" t="s">
        <v>224</v>
      </c>
      <c r="M139" s="69">
        <v>-1310.1846682297903</v>
      </c>
      <c r="N139" s="69" t="s">
        <v>224</v>
      </c>
      <c r="O139" s="69">
        <v>-1310.1846682297903</v>
      </c>
      <c r="P139" s="69" t="s">
        <v>224</v>
      </c>
      <c r="Q139" s="69" t="s">
        <v>224</v>
      </c>
      <c r="R139" s="69">
        <f t="shared" si="10"/>
        <v>-4669.9720123380948</v>
      </c>
    </row>
    <row r="140" spans="1:18" s="34" customFormat="1" ht="15.75" customHeight="1" outlineLevel="1" x14ac:dyDescent="0.25">
      <c r="A140" s="12" t="s">
        <v>199</v>
      </c>
      <c r="B140" s="13" t="s">
        <v>19</v>
      </c>
      <c r="C140" s="14" t="s">
        <v>17</v>
      </c>
      <c r="D140" s="69" t="s">
        <v>224</v>
      </c>
      <c r="E140" s="69" t="s">
        <v>224</v>
      </c>
      <c r="F140" s="69" t="s">
        <v>224</v>
      </c>
      <c r="G140" s="69" t="s">
        <v>224</v>
      </c>
      <c r="H140" s="69" t="s">
        <v>224</v>
      </c>
      <c r="I140" s="69" t="s">
        <v>224</v>
      </c>
      <c r="J140" s="69" t="s">
        <v>224</v>
      </c>
      <c r="K140" s="69" t="s">
        <v>224</v>
      </c>
      <c r="L140" s="69" t="s">
        <v>224</v>
      </c>
      <c r="M140" s="69" t="s">
        <v>224</v>
      </c>
      <c r="N140" s="69" t="s">
        <v>224</v>
      </c>
      <c r="O140" s="69" t="s">
        <v>224</v>
      </c>
      <c r="P140" s="69" t="s">
        <v>224</v>
      </c>
      <c r="Q140" s="69" t="s">
        <v>224</v>
      </c>
      <c r="R140" s="70" t="s">
        <v>224</v>
      </c>
    </row>
    <row r="141" spans="1:18" s="34" customFormat="1" ht="31.5" customHeight="1" outlineLevel="1" x14ac:dyDescent="0.25">
      <c r="A141" s="12" t="s">
        <v>200</v>
      </c>
      <c r="B141" s="19" t="s">
        <v>21</v>
      </c>
      <c r="C141" s="14" t="s">
        <v>17</v>
      </c>
      <c r="D141" s="69" t="s">
        <v>224</v>
      </c>
      <c r="E141" s="69" t="s">
        <v>224</v>
      </c>
      <c r="F141" s="69" t="s">
        <v>224</v>
      </c>
      <c r="G141" s="69" t="s">
        <v>224</v>
      </c>
      <c r="H141" s="69" t="s">
        <v>224</v>
      </c>
      <c r="I141" s="69" t="s">
        <v>224</v>
      </c>
      <c r="J141" s="69" t="s">
        <v>224</v>
      </c>
      <c r="K141" s="69" t="s">
        <v>224</v>
      </c>
      <c r="L141" s="69" t="s">
        <v>224</v>
      </c>
      <c r="M141" s="69" t="s">
        <v>224</v>
      </c>
      <c r="N141" s="69" t="s">
        <v>224</v>
      </c>
      <c r="O141" s="69" t="s">
        <v>224</v>
      </c>
      <c r="P141" s="69" t="s">
        <v>224</v>
      </c>
      <c r="Q141" s="69" t="s">
        <v>224</v>
      </c>
      <c r="R141" s="70" t="s">
        <v>224</v>
      </c>
    </row>
    <row r="142" spans="1:18" s="34" customFormat="1" ht="31.5" customHeight="1" outlineLevel="1" x14ac:dyDescent="0.25">
      <c r="A142" s="12" t="s">
        <v>201</v>
      </c>
      <c r="B142" s="19" t="s">
        <v>23</v>
      </c>
      <c r="C142" s="14" t="s">
        <v>17</v>
      </c>
      <c r="D142" s="69" t="s">
        <v>224</v>
      </c>
      <c r="E142" s="69" t="s">
        <v>224</v>
      </c>
      <c r="F142" s="69" t="s">
        <v>224</v>
      </c>
      <c r="G142" s="69" t="s">
        <v>224</v>
      </c>
      <c r="H142" s="69" t="s">
        <v>224</v>
      </c>
      <c r="I142" s="69" t="s">
        <v>224</v>
      </c>
      <c r="J142" s="69" t="s">
        <v>224</v>
      </c>
      <c r="K142" s="69" t="s">
        <v>224</v>
      </c>
      <c r="L142" s="69" t="s">
        <v>224</v>
      </c>
      <c r="M142" s="69" t="s">
        <v>224</v>
      </c>
      <c r="N142" s="69" t="s">
        <v>224</v>
      </c>
      <c r="O142" s="69" t="s">
        <v>224</v>
      </c>
      <c r="P142" s="69" t="s">
        <v>224</v>
      </c>
      <c r="Q142" s="69" t="s">
        <v>224</v>
      </c>
      <c r="R142" s="70" t="s">
        <v>224</v>
      </c>
    </row>
    <row r="143" spans="1:18" s="34" customFormat="1" ht="31.5" customHeight="1" outlineLevel="1" x14ac:dyDescent="0.25">
      <c r="A143" s="12" t="s">
        <v>202</v>
      </c>
      <c r="B143" s="19" t="s">
        <v>25</v>
      </c>
      <c r="C143" s="14" t="s">
        <v>17</v>
      </c>
      <c r="D143" s="69" t="s">
        <v>224</v>
      </c>
      <c r="E143" s="69" t="s">
        <v>224</v>
      </c>
      <c r="F143" s="69" t="s">
        <v>224</v>
      </c>
      <c r="G143" s="69" t="s">
        <v>224</v>
      </c>
      <c r="H143" s="69" t="s">
        <v>224</v>
      </c>
      <c r="I143" s="69" t="s">
        <v>224</v>
      </c>
      <c r="J143" s="69" t="s">
        <v>224</v>
      </c>
      <c r="K143" s="69" t="s">
        <v>224</v>
      </c>
      <c r="L143" s="69" t="s">
        <v>224</v>
      </c>
      <c r="M143" s="69" t="s">
        <v>224</v>
      </c>
      <c r="N143" s="69" t="s">
        <v>224</v>
      </c>
      <c r="O143" s="69" t="s">
        <v>224</v>
      </c>
      <c r="P143" s="69" t="s">
        <v>224</v>
      </c>
      <c r="Q143" s="69" t="s">
        <v>224</v>
      </c>
      <c r="R143" s="70" t="s">
        <v>224</v>
      </c>
    </row>
    <row r="144" spans="1:18" s="34" customFormat="1" ht="15.75" customHeight="1" outlineLevel="1" x14ac:dyDescent="0.25">
      <c r="A144" s="12" t="s">
        <v>203</v>
      </c>
      <c r="B144" s="13" t="s">
        <v>27</v>
      </c>
      <c r="C144" s="14" t="s">
        <v>17</v>
      </c>
      <c r="D144" s="69" t="s">
        <v>224</v>
      </c>
      <c r="E144" s="69" t="s">
        <v>224</v>
      </c>
      <c r="F144" s="69" t="s">
        <v>224</v>
      </c>
      <c r="G144" s="69" t="s">
        <v>224</v>
      </c>
      <c r="H144" s="69" t="s">
        <v>224</v>
      </c>
      <c r="I144" s="69" t="s">
        <v>224</v>
      </c>
      <c r="J144" s="69" t="s">
        <v>224</v>
      </c>
      <c r="K144" s="69" t="s">
        <v>224</v>
      </c>
      <c r="L144" s="69" t="s">
        <v>224</v>
      </c>
      <c r="M144" s="69" t="s">
        <v>224</v>
      </c>
      <c r="N144" s="69" t="s">
        <v>224</v>
      </c>
      <c r="O144" s="69" t="s">
        <v>224</v>
      </c>
      <c r="P144" s="69" t="s">
        <v>224</v>
      </c>
      <c r="Q144" s="69" t="s">
        <v>224</v>
      </c>
      <c r="R144" s="70" t="s">
        <v>224</v>
      </c>
    </row>
    <row r="145" spans="1:18" s="34" customFormat="1" x14ac:dyDescent="0.25">
      <c r="A145" s="12" t="s">
        <v>204</v>
      </c>
      <c r="B145" s="13" t="s">
        <v>29</v>
      </c>
      <c r="C145" s="14" t="s">
        <v>17</v>
      </c>
      <c r="D145" s="69">
        <v>-1200.2649325011469</v>
      </c>
      <c r="E145" s="69">
        <v>-1035.055515670228</v>
      </c>
      <c r="F145" s="69">
        <v>-1689.2604464413255</v>
      </c>
      <c r="G145" s="69">
        <v>-1225.6084967087818</v>
      </c>
      <c r="H145" s="69" t="s">
        <v>224</v>
      </c>
      <c r="I145" s="69">
        <v>-706.7854643691602</v>
      </c>
      <c r="J145" s="69" t="s">
        <v>224</v>
      </c>
      <c r="K145" s="69">
        <v>-1054.0131369023461</v>
      </c>
      <c r="L145" s="69" t="s">
        <v>224</v>
      </c>
      <c r="M145" s="69">
        <v>-1106.4039638019451</v>
      </c>
      <c r="N145" s="69" t="s">
        <v>224</v>
      </c>
      <c r="O145" s="69">
        <v>-1106.4039638019451</v>
      </c>
      <c r="P145" s="69" t="s">
        <v>224</v>
      </c>
      <c r="Q145" s="69" t="s">
        <v>224</v>
      </c>
      <c r="R145" s="69">
        <f>G145+I145+K145+M145+O145</f>
        <v>-5199.215025584178</v>
      </c>
    </row>
    <row r="146" spans="1:18" s="34" customFormat="1" ht="15.75" customHeight="1" outlineLevel="1" x14ac:dyDescent="0.25">
      <c r="A146" s="12" t="s">
        <v>205</v>
      </c>
      <c r="B146" s="13" t="s">
        <v>31</v>
      </c>
      <c r="C146" s="14" t="s">
        <v>17</v>
      </c>
      <c r="D146" s="69" t="s">
        <v>224</v>
      </c>
      <c r="E146" s="69" t="s">
        <v>224</v>
      </c>
      <c r="F146" s="69" t="s">
        <v>224</v>
      </c>
      <c r="G146" s="69" t="s">
        <v>224</v>
      </c>
      <c r="H146" s="69" t="s">
        <v>224</v>
      </c>
      <c r="I146" s="69" t="s">
        <v>224</v>
      </c>
      <c r="J146" s="69" t="s">
        <v>224</v>
      </c>
      <c r="K146" s="69" t="s">
        <v>224</v>
      </c>
      <c r="L146" s="69" t="s">
        <v>224</v>
      </c>
      <c r="M146" s="69" t="s">
        <v>224</v>
      </c>
      <c r="N146" s="69" t="s">
        <v>224</v>
      </c>
      <c r="O146" s="69" t="s">
        <v>224</v>
      </c>
      <c r="P146" s="69" t="s">
        <v>224</v>
      </c>
      <c r="Q146" s="69" t="s">
        <v>224</v>
      </c>
      <c r="R146" s="70" t="s">
        <v>224</v>
      </c>
    </row>
    <row r="147" spans="1:18" s="34" customFormat="1" x14ac:dyDescent="0.25">
      <c r="A147" s="12" t="s">
        <v>206</v>
      </c>
      <c r="B147" s="32" t="s">
        <v>33</v>
      </c>
      <c r="C147" s="14" t="s">
        <v>17</v>
      </c>
      <c r="D147" s="69">
        <v>-13.410677219336446</v>
      </c>
      <c r="E147" s="69">
        <v>-2.1915854083333333</v>
      </c>
      <c r="F147" s="69">
        <v>14.244463615680544</v>
      </c>
      <c r="G147" s="69">
        <v>1549.7324284335562</v>
      </c>
      <c r="H147" s="69" t="s">
        <v>224</v>
      </c>
      <c r="I147" s="69">
        <v>3.9897854266839214</v>
      </c>
      <c r="J147" s="69" t="s">
        <v>224</v>
      </c>
      <c r="K147" s="69">
        <v>4.1074616822462282</v>
      </c>
      <c r="L147" s="69" t="s">
        <v>224</v>
      </c>
      <c r="M147" s="69">
        <v>4.2083270441567766</v>
      </c>
      <c r="N147" s="69" t="s">
        <v>224</v>
      </c>
      <c r="O147" s="69">
        <v>4.2083270441567766</v>
      </c>
      <c r="P147" s="69" t="s">
        <v>224</v>
      </c>
      <c r="Q147" s="69" t="s">
        <v>224</v>
      </c>
      <c r="R147" s="69">
        <f t="shared" ref="R147:R148" si="11">G147+I147+K147+M147+O147</f>
        <v>1566.2463296307997</v>
      </c>
    </row>
    <row r="148" spans="1:18" s="34" customFormat="1" x14ac:dyDescent="0.25">
      <c r="A148" s="12" t="s">
        <v>207</v>
      </c>
      <c r="B148" s="13" t="s">
        <v>35</v>
      </c>
      <c r="C148" s="14" t="s">
        <v>17</v>
      </c>
      <c r="D148" s="69">
        <v>-1681.9165028595239</v>
      </c>
      <c r="E148" s="69">
        <v>-1688.2540635440073</v>
      </c>
      <c r="F148" s="69">
        <v>-47.527629652131772</v>
      </c>
      <c r="G148" s="69">
        <v>-29.838915018520083</v>
      </c>
      <c r="H148" s="69" t="s">
        <v>224</v>
      </c>
      <c r="I148" s="69">
        <v>-279.88590686351989</v>
      </c>
      <c r="J148" s="69" t="s">
        <v>224</v>
      </c>
      <c r="K148" s="69">
        <v>-369.85810258691481</v>
      </c>
      <c r="L148" s="69" t="s">
        <v>224</v>
      </c>
      <c r="M148" s="69">
        <v>-272.42270952328477</v>
      </c>
      <c r="N148" s="69" t="s">
        <v>224</v>
      </c>
      <c r="O148" s="69">
        <v>-272.42270952328477</v>
      </c>
      <c r="P148" s="69" t="s">
        <v>224</v>
      </c>
      <c r="Q148" s="69" t="s">
        <v>224</v>
      </c>
      <c r="R148" s="69">
        <f t="shared" si="11"/>
        <v>-1224.4283435155244</v>
      </c>
    </row>
    <row r="149" spans="1:18" s="34" customFormat="1" ht="15.75" customHeight="1" outlineLevel="1" x14ac:dyDescent="0.25">
      <c r="A149" s="12" t="s">
        <v>208</v>
      </c>
      <c r="B149" s="13" t="s">
        <v>37</v>
      </c>
      <c r="C149" s="14" t="s">
        <v>17</v>
      </c>
      <c r="D149" s="69" t="s">
        <v>224</v>
      </c>
      <c r="E149" s="69" t="s">
        <v>224</v>
      </c>
      <c r="F149" s="69" t="s">
        <v>224</v>
      </c>
      <c r="G149" s="69" t="s">
        <v>224</v>
      </c>
      <c r="H149" s="69" t="s">
        <v>224</v>
      </c>
      <c r="I149" s="69" t="s">
        <v>224</v>
      </c>
      <c r="J149" s="69" t="s">
        <v>224</v>
      </c>
      <c r="K149" s="69" t="s">
        <v>224</v>
      </c>
      <c r="L149" s="69" t="s">
        <v>224</v>
      </c>
      <c r="M149" s="69" t="s">
        <v>224</v>
      </c>
      <c r="N149" s="69" t="s">
        <v>224</v>
      </c>
      <c r="O149" s="69" t="s">
        <v>224</v>
      </c>
      <c r="P149" s="69" t="s">
        <v>224</v>
      </c>
      <c r="Q149" s="69" t="s">
        <v>224</v>
      </c>
      <c r="R149" s="70" t="s">
        <v>224</v>
      </c>
    </row>
    <row r="150" spans="1:18" s="34" customFormat="1" ht="31.5" customHeight="1" outlineLevel="1" x14ac:dyDescent="0.25">
      <c r="A150" s="12" t="s">
        <v>209</v>
      </c>
      <c r="B150" s="32" t="s">
        <v>39</v>
      </c>
      <c r="C150" s="14" t="s">
        <v>17</v>
      </c>
      <c r="D150" s="69" t="s">
        <v>224</v>
      </c>
      <c r="E150" s="69" t="s">
        <v>224</v>
      </c>
      <c r="F150" s="69" t="s">
        <v>224</v>
      </c>
      <c r="G150" s="69" t="s">
        <v>224</v>
      </c>
      <c r="H150" s="69" t="s">
        <v>224</v>
      </c>
      <c r="I150" s="69" t="s">
        <v>224</v>
      </c>
      <c r="J150" s="69" t="s">
        <v>224</v>
      </c>
      <c r="K150" s="69" t="s">
        <v>224</v>
      </c>
      <c r="L150" s="69" t="s">
        <v>224</v>
      </c>
      <c r="M150" s="69" t="s">
        <v>224</v>
      </c>
      <c r="N150" s="69" t="s">
        <v>224</v>
      </c>
      <c r="O150" s="69" t="s">
        <v>224</v>
      </c>
      <c r="P150" s="69" t="s">
        <v>224</v>
      </c>
      <c r="Q150" s="69" t="s">
        <v>224</v>
      </c>
      <c r="R150" s="70" t="s">
        <v>224</v>
      </c>
    </row>
    <row r="151" spans="1:18" s="34" customFormat="1" ht="15.75" customHeight="1" outlineLevel="1" x14ac:dyDescent="0.25">
      <c r="A151" s="12" t="s">
        <v>210</v>
      </c>
      <c r="B151" s="20" t="s">
        <v>41</v>
      </c>
      <c r="C151" s="14" t="s">
        <v>17</v>
      </c>
      <c r="D151" s="69" t="s">
        <v>224</v>
      </c>
      <c r="E151" s="69" t="s">
        <v>224</v>
      </c>
      <c r="F151" s="69" t="s">
        <v>224</v>
      </c>
      <c r="G151" s="69" t="s">
        <v>224</v>
      </c>
      <c r="H151" s="69" t="s">
        <v>224</v>
      </c>
      <c r="I151" s="69" t="s">
        <v>224</v>
      </c>
      <c r="J151" s="69" t="s">
        <v>224</v>
      </c>
      <c r="K151" s="69" t="s">
        <v>224</v>
      </c>
      <c r="L151" s="69" t="s">
        <v>224</v>
      </c>
      <c r="M151" s="69" t="s">
        <v>224</v>
      </c>
      <c r="N151" s="69" t="s">
        <v>224</v>
      </c>
      <c r="O151" s="69" t="s">
        <v>224</v>
      </c>
      <c r="P151" s="69" t="s">
        <v>224</v>
      </c>
      <c r="Q151" s="69" t="s">
        <v>224</v>
      </c>
      <c r="R151" s="70" t="s">
        <v>224</v>
      </c>
    </row>
    <row r="152" spans="1:18" s="34" customFormat="1" ht="15.75" customHeight="1" outlineLevel="1" x14ac:dyDescent="0.25">
      <c r="A152" s="12" t="s">
        <v>211</v>
      </c>
      <c r="B152" s="20" t="s">
        <v>43</v>
      </c>
      <c r="C152" s="14" t="s">
        <v>17</v>
      </c>
      <c r="D152" s="69" t="s">
        <v>224</v>
      </c>
      <c r="E152" s="69" t="s">
        <v>224</v>
      </c>
      <c r="F152" s="69" t="s">
        <v>224</v>
      </c>
      <c r="G152" s="69" t="s">
        <v>224</v>
      </c>
      <c r="H152" s="69" t="s">
        <v>224</v>
      </c>
      <c r="I152" s="69" t="s">
        <v>224</v>
      </c>
      <c r="J152" s="69" t="s">
        <v>224</v>
      </c>
      <c r="K152" s="69" t="s">
        <v>224</v>
      </c>
      <c r="L152" s="69" t="s">
        <v>224</v>
      </c>
      <c r="M152" s="69" t="s">
        <v>224</v>
      </c>
      <c r="N152" s="69" t="s">
        <v>224</v>
      </c>
      <c r="O152" s="69" t="s">
        <v>224</v>
      </c>
      <c r="P152" s="69" t="s">
        <v>224</v>
      </c>
      <c r="Q152" s="69" t="s">
        <v>224</v>
      </c>
      <c r="R152" s="70" t="s">
        <v>224</v>
      </c>
    </row>
    <row r="153" spans="1:18" s="34" customFormat="1" x14ac:dyDescent="0.25">
      <c r="A153" s="12" t="s">
        <v>212</v>
      </c>
      <c r="B153" s="13" t="s">
        <v>45</v>
      </c>
      <c r="C153" s="14" t="s">
        <v>17</v>
      </c>
      <c r="D153" s="69">
        <v>4.7150549333333309</v>
      </c>
      <c r="E153" s="69">
        <v>4.8312125925665708</v>
      </c>
      <c r="F153" s="69">
        <v>5.0329655028085458</v>
      </c>
      <c r="G153" s="69">
        <v>8.6602040008930956</v>
      </c>
      <c r="H153" s="69" t="s">
        <v>224</v>
      </c>
      <c r="I153" s="69">
        <v>19.231235826303354</v>
      </c>
      <c r="J153" s="69" t="s">
        <v>224</v>
      </c>
      <c r="K153" s="69">
        <v>30.666231201042013</v>
      </c>
      <c r="L153" s="69" t="s">
        <v>224</v>
      </c>
      <c r="M153" s="69">
        <v>64.433678051285256</v>
      </c>
      <c r="N153" s="69" t="s">
        <v>224</v>
      </c>
      <c r="O153" s="69">
        <v>64.433678051285256</v>
      </c>
      <c r="P153" s="69" t="s">
        <v>224</v>
      </c>
      <c r="Q153" s="69" t="s">
        <v>224</v>
      </c>
      <c r="R153" s="69">
        <f t="shared" ref="R153:R158" si="12">G153+I153+K153+M153+O153</f>
        <v>187.42502713080899</v>
      </c>
    </row>
    <row r="154" spans="1:18" s="34" customFormat="1" x14ac:dyDescent="0.25">
      <c r="A154" s="12" t="s">
        <v>213</v>
      </c>
      <c r="B154" s="31" t="s">
        <v>214</v>
      </c>
      <c r="C154" s="14" t="s">
        <v>17</v>
      </c>
      <c r="D154" s="69">
        <v>0</v>
      </c>
      <c r="E154" s="69">
        <v>0</v>
      </c>
      <c r="F154" s="69">
        <v>0</v>
      </c>
      <c r="G154" s="69">
        <v>0</v>
      </c>
      <c r="H154" s="69" t="s">
        <v>224</v>
      </c>
      <c r="I154" s="69">
        <v>0</v>
      </c>
      <c r="J154" s="69" t="s">
        <v>224</v>
      </c>
      <c r="K154" s="69">
        <v>0</v>
      </c>
      <c r="L154" s="69" t="s">
        <v>224</v>
      </c>
      <c r="M154" s="69">
        <v>0</v>
      </c>
      <c r="N154" s="69" t="s">
        <v>224</v>
      </c>
      <c r="O154" s="69">
        <v>0</v>
      </c>
      <c r="P154" s="69" t="s">
        <v>224</v>
      </c>
      <c r="Q154" s="69" t="s">
        <v>224</v>
      </c>
      <c r="R154" s="69">
        <f t="shared" si="12"/>
        <v>0</v>
      </c>
    </row>
    <row r="155" spans="1:18" s="34" customFormat="1" x14ac:dyDescent="0.25">
      <c r="A155" s="12" t="s">
        <v>215</v>
      </c>
      <c r="B155" s="18" t="s">
        <v>216</v>
      </c>
      <c r="C155" s="14" t="s">
        <v>17</v>
      </c>
      <c r="D155" s="69">
        <v>0</v>
      </c>
      <c r="E155" s="69">
        <v>0</v>
      </c>
      <c r="F155" s="69">
        <v>0</v>
      </c>
      <c r="G155" s="69">
        <v>0</v>
      </c>
      <c r="H155" s="69" t="s">
        <v>224</v>
      </c>
      <c r="I155" s="69">
        <v>0</v>
      </c>
      <c r="J155" s="69" t="s">
        <v>224</v>
      </c>
      <c r="K155" s="69">
        <v>0</v>
      </c>
      <c r="L155" s="69" t="s">
        <v>224</v>
      </c>
      <c r="M155" s="69">
        <v>0</v>
      </c>
      <c r="N155" s="69" t="s">
        <v>224</v>
      </c>
      <c r="O155" s="69">
        <v>0</v>
      </c>
      <c r="P155" s="69" t="s">
        <v>224</v>
      </c>
      <c r="Q155" s="69" t="s">
        <v>224</v>
      </c>
      <c r="R155" s="69">
        <f t="shared" si="12"/>
        <v>0</v>
      </c>
    </row>
    <row r="156" spans="1:18" s="34" customFormat="1" x14ac:dyDescent="0.25">
      <c r="A156" s="12" t="s">
        <v>217</v>
      </c>
      <c r="B156" s="18" t="s">
        <v>218</v>
      </c>
      <c r="C156" s="14" t="s">
        <v>17</v>
      </c>
      <c r="D156" s="69">
        <v>0</v>
      </c>
      <c r="E156" s="69">
        <v>0</v>
      </c>
      <c r="F156" s="69">
        <v>0</v>
      </c>
      <c r="G156" s="69">
        <v>0</v>
      </c>
      <c r="H156" s="69" t="s">
        <v>224</v>
      </c>
      <c r="I156" s="69">
        <v>0</v>
      </c>
      <c r="J156" s="69" t="s">
        <v>224</v>
      </c>
      <c r="K156" s="69">
        <v>0</v>
      </c>
      <c r="L156" s="69" t="s">
        <v>224</v>
      </c>
      <c r="M156" s="69">
        <v>0</v>
      </c>
      <c r="N156" s="69" t="s">
        <v>224</v>
      </c>
      <c r="O156" s="69">
        <v>0</v>
      </c>
      <c r="P156" s="69" t="s">
        <v>224</v>
      </c>
      <c r="Q156" s="69" t="s">
        <v>224</v>
      </c>
      <c r="R156" s="69">
        <f t="shared" si="12"/>
        <v>0</v>
      </c>
    </row>
    <row r="157" spans="1:18" s="34" customFormat="1" x14ac:dyDescent="0.25">
      <c r="A157" s="12" t="s">
        <v>219</v>
      </c>
      <c r="B157" s="18" t="s">
        <v>220</v>
      </c>
      <c r="C157" s="14" t="s">
        <v>17</v>
      </c>
      <c r="D157" s="69">
        <v>0</v>
      </c>
      <c r="E157" s="69">
        <v>0</v>
      </c>
      <c r="F157" s="69">
        <v>0</v>
      </c>
      <c r="G157" s="69">
        <v>0</v>
      </c>
      <c r="H157" s="69" t="s">
        <v>224</v>
      </c>
      <c r="I157" s="69">
        <v>0</v>
      </c>
      <c r="J157" s="69" t="s">
        <v>224</v>
      </c>
      <c r="K157" s="69">
        <v>0</v>
      </c>
      <c r="L157" s="69" t="s">
        <v>224</v>
      </c>
      <c r="M157" s="69">
        <v>0</v>
      </c>
      <c r="N157" s="69" t="s">
        <v>224</v>
      </c>
      <c r="O157" s="69">
        <v>0</v>
      </c>
      <c r="P157" s="69" t="s">
        <v>224</v>
      </c>
      <c r="Q157" s="69" t="s">
        <v>224</v>
      </c>
      <c r="R157" s="69">
        <f t="shared" si="12"/>
        <v>0</v>
      </c>
    </row>
    <row r="158" spans="1:18" s="34" customFormat="1" ht="18" customHeight="1" thickBot="1" x14ac:dyDescent="0.3">
      <c r="A158" s="26" t="s">
        <v>221</v>
      </c>
      <c r="B158" s="18" t="s">
        <v>222</v>
      </c>
      <c r="C158" s="28" t="s">
        <v>17</v>
      </c>
      <c r="D158" s="75">
        <v>0</v>
      </c>
      <c r="E158" s="75">
        <v>0</v>
      </c>
      <c r="F158" s="75">
        <v>0</v>
      </c>
      <c r="G158" s="75">
        <v>0</v>
      </c>
      <c r="H158" s="75" t="s">
        <v>224</v>
      </c>
      <c r="I158" s="75">
        <v>0</v>
      </c>
      <c r="J158" s="75" t="s">
        <v>224</v>
      </c>
      <c r="K158" s="75">
        <v>0</v>
      </c>
      <c r="L158" s="75" t="s">
        <v>224</v>
      </c>
      <c r="M158" s="75">
        <v>0</v>
      </c>
      <c r="N158" s="75" t="s">
        <v>224</v>
      </c>
      <c r="O158" s="75">
        <v>0</v>
      </c>
      <c r="P158" s="75" t="s">
        <v>224</v>
      </c>
      <c r="Q158" s="69" t="s">
        <v>224</v>
      </c>
      <c r="R158" s="69">
        <f t="shared" si="12"/>
        <v>0</v>
      </c>
    </row>
    <row r="159" spans="1:18" s="34" customFormat="1" ht="18" customHeight="1" x14ac:dyDescent="0.25">
      <c r="A159" s="8" t="s">
        <v>223</v>
      </c>
      <c r="B159" s="9" t="s">
        <v>108</v>
      </c>
      <c r="C159" s="10" t="s">
        <v>224</v>
      </c>
      <c r="D159" s="72"/>
      <c r="E159" s="72"/>
      <c r="F159" s="72"/>
      <c r="G159" s="72"/>
      <c r="H159" s="72" t="s">
        <v>224</v>
      </c>
      <c r="I159" s="72"/>
      <c r="J159" s="72" t="s">
        <v>224</v>
      </c>
      <c r="K159" s="72"/>
      <c r="L159" s="72" t="s">
        <v>224</v>
      </c>
      <c r="M159" s="72"/>
      <c r="N159" s="72" t="s">
        <v>224</v>
      </c>
      <c r="O159" s="72"/>
      <c r="P159" s="72" t="s">
        <v>224</v>
      </c>
      <c r="Q159" s="72"/>
      <c r="R159" s="73"/>
    </row>
    <row r="160" spans="1:18" s="34" customFormat="1" ht="37.5" customHeight="1" x14ac:dyDescent="0.25">
      <c r="A160" s="12" t="s">
        <v>225</v>
      </c>
      <c r="B160" s="18" t="s">
        <v>226</v>
      </c>
      <c r="C160" s="14" t="s">
        <v>17</v>
      </c>
      <c r="D160" s="69">
        <v>-1982.345493673336</v>
      </c>
      <c r="E160" s="69">
        <v>-1707.8320518516623</v>
      </c>
      <c r="F160" s="69">
        <v>-560.19934838813401</v>
      </c>
      <c r="G160" s="69">
        <v>1328.8582129588449</v>
      </c>
      <c r="H160" s="69" t="s">
        <v>224</v>
      </c>
      <c r="I160" s="69">
        <v>-141.96723715131316</v>
      </c>
      <c r="J160" s="69" t="s">
        <v>224</v>
      </c>
      <c r="K160" s="69">
        <v>-311.23927710764565</v>
      </c>
      <c r="L160" s="69" t="s">
        <v>224</v>
      </c>
      <c r="M160" s="69">
        <v>-268.39200792274073</v>
      </c>
      <c r="N160" s="69" t="s">
        <v>224</v>
      </c>
      <c r="O160" s="69">
        <v>-268.39200792274073</v>
      </c>
      <c r="P160" s="69" t="s">
        <v>224</v>
      </c>
      <c r="Q160" s="69" t="s">
        <v>224</v>
      </c>
      <c r="R160" s="69">
        <f t="shared" ref="R160:R164" si="13">G160+I160+K160+M160+O160</f>
        <v>338.86768285440462</v>
      </c>
    </row>
    <row r="161" spans="1:18" s="34" customFormat="1" ht="18" customHeight="1" x14ac:dyDescent="0.25">
      <c r="A161" s="12" t="s">
        <v>227</v>
      </c>
      <c r="B161" s="18" t="s">
        <v>228</v>
      </c>
      <c r="C161" s="14" t="s">
        <v>17</v>
      </c>
      <c r="D161" s="69">
        <v>964.56583631000001</v>
      </c>
      <c r="E161" s="69">
        <v>2441.4639999999999</v>
      </c>
      <c r="F161" s="69">
        <v>2599.9899999999998</v>
      </c>
      <c r="G161" s="69">
        <v>580.39149858457392</v>
      </c>
      <c r="H161" s="69" t="s">
        <v>224</v>
      </c>
      <c r="I161" s="69">
        <v>520.39149858457392</v>
      </c>
      <c r="J161" s="69" t="s">
        <v>224</v>
      </c>
      <c r="K161" s="69">
        <v>486.51612335594382</v>
      </c>
      <c r="L161" s="69" t="s">
        <v>224</v>
      </c>
      <c r="M161" s="69">
        <v>5.9570000499661545E-5</v>
      </c>
      <c r="N161" s="69" t="s">
        <v>224</v>
      </c>
      <c r="O161" s="69">
        <v>5.9570000499661545E-5</v>
      </c>
      <c r="P161" s="69" t="s">
        <v>224</v>
      </c>
      <c r="Q161" s="69" t="s">
        <v>224</v>
      </c>
      <c r="R161" s="69">
        <f t="shared" si="13"/>
        <v>1587.2992396650927</v>
      </c>
    </row>
    <row r="162" spans="1:18" s="34" customFormat="1" ht="18" customHeight="1" x14ac:dyDescent="0.25">
      <c r="A162" s="12" t="s">
        <v>229</v>
      </c>
      <c r="B162" s="19" t="s">
        <v>230</v>
      </c>
      <c r="C162" s="14" t="s">
        <v>17</v>
      </c>
      <c r="D162" s="69">
        <v>181.19536799000002</v>
      </c>
      <c r="E162" s="69">
        <v>166.39077706000003</v>
      </c>
      <c r="F162" s="69">
        <v>2437.123</v>
      </c>
      <c r="G162" s="69">
        <v>93.875442988630098</v>
      </c>
      <c r="H162" s="69" t="s">
        <v>224</v>
      </c>
      <c r="I162" s="69">
        <v>33.875442988630091</v>
      </c>
      <c r="J162" s="69" t="s">
        <v>224</v>
      </c>
      <c r="K162" s="69">
        <v>6.7759999939880802E-5</v>
      </c>
      <c r="L162" s="69" t="s">
        <v>224</v>
      </c>
      <c r="M162" s="69">
        <v>6.7759999939880802E-5</v>
      </c>
      <c r="N162" s="69" t="s">
        <v>224</v>
      </c>
      <c r="O162" s="69">
        <v>6.7759999939880802E-5</v>
      </c>
      <c r="P162" s="69" t="s">
        <v>224</v>
      </c>
      <c r="Q162" s="69" t="s">
        <v>224</v>
      </c>
      <c r="R162" s="69">
        <f t="shared" si="13"/>
        <v>127.75108925726001</v>
      </c>
    </row>
    <row r="163" spans="1:18" s="34" customFormat="1" ht="18" customHeight="1" x14ac:dyDescent="0.25">
      <c r="A163" s="12" t="s">
        <v>231</v>
      </c>
      <c r="B163" s="18" t="s">
        <v>232</v>
      </c>
      <c r="C163" s="14" t="s">
        <v>17</v>
      </c>
      <c r="D163" s="69">
        <v>2441.4639999999999</v>
      </c>
      <c r="E163" s="69">
        <v>2599.9899999999998</v>
      </c>
      <c r="F163" s="69">
        <v>580.39149858457392</v>
      </c>
      <c r="G163" s="69">
        <v>520.39149858457392</v>
      </c>
      <c r="H163" s="69" t="s">
        <v>224</v>
      </c>
      <c r="I163" s="69">
        <v>486.51612335594382</v>
      </c>
      <c r="J163" s="69" t="s">
        <v>224</v>
      </c>
      <c r="K163" s="69">
        <v>5.9570000499661545E-5</v>
      </c>
      <c r="L163" s="69" t="s">
        <v>224</v>
      </c>
      <c r="M163" s="69">
        <v>5.9570000499661545E-5</v>
      </c>
      <c r="N163" s="69" t="s">
        <v>224</v>
      </c>
      <c r="O163" s="69">
        <v>-8.1899994402192537E-6</v>
      </c>
      <c r="P163" s="69" t="s">
        <v>224</v>
      </c>
      <c r="Q163" s="69" t="s">
        <v>224</v>
      </c>
      <c r="R163" s="69">
        <f t="shared" si="13"/>
        <v>1006.9077328905194</v>
      </c>
    </row>
    <row r="164" spans="1:18" s="34" customFormat="1" ht="18" customHeight="1" x14ac:dyDescent="0.25">
      <c r="A164" s="23" t="s">
        <v>233</v>
      </c>
      <c r="B164" s="19" t="s">
        <v>234</v>
      </c>
      <c r="C164" s="14" t="s">
        <v>17</v>
      </c>
      <c r="D164" s="74">
        <v>166.39077706000003</v>
      </c>
      <c r="E164" s="74">
        <v>2437.123</v>
      </c>
      <c r="F164" s="74">
        <v>93.875442988630098</v>
      </c>
      <c r="G164" s="74">
        <v>33.875442988630091</v>
      </c>
      <c r="H164" s="74" t="s">
        <v>224</v>
      </c>
      <c r="I164" s="74">
        <v>6.7759999939880802E-5</v>
      </c>
      <c r="J164" s="74" t="s">
        <v>224</v>
      </c>
      <c r="K164" s="74">
        <v>6.7759999939880802E-5</v>
      </c>
      <c r="L164" s="74" t="s">
        <v>224</v>
      </c>
      <c r="M164" s="74">
        <v>6.7759999939880802E-5</v>
      </c>
      <c r="N164" s="74" t="s">
        <v>224</v>
      </c>
      <c r="O164" s="74">
        <v>6.7759999939880802E-5</v>
      </c>
      <c r="P164" s="74" t="s">
        <v>224</v>
      </c>
      <c r="Q164" s="69" t="s">
        <v>224</v>
      </c>
      <c r="R164" s="69">
        <f t="shared" si="13"/>
        <v>33.875714028629837</v>
      </c>
    </row>
    <row r="165" spans="1:18" s="34" customFormat="1" ht="32.25" thickBot="1" x14ac:dyDescent="0.3">
      <c r="A165" s="26" t="s">
        <v>235</v>
      </c>
      <c r="B165" s="35" t="s">
        <v>236</v>
      </c>
      <c r="C165" s="28" t="s">
        <v>224</v>
      </c>
      <c r="D165" s="75">
        <v>-1.2316036774578107</v>
      </c>
      <c r="E165" s="75">
        <v>-1.5223920860256979</v>
      </c>
      <c r="F165" s="75">
        <v>-1.0360445799420135</v>
      </c>
      <c r="G165" s="75">
        <v>0.39160799362173232</v>
      </c>
      <c r="H165" s="75" t="s">
        <v>224</v>
      </c>
      <c r="I165" s="75">
        <v>-3.4269605658198419</v>
      </c>
      <c r="J165" s="75" t="s">
        <v>224</v>
      </c>
      <c r="K165" s="75">
        <v>-1.9139615363859934E-7</v>
      </c>
      <c r="L165" s="75" t="s">
        <v>224</v>
      </c>
      <c r="M165" s="75">
        <v>-2.2195146927329278E-7</v>
      </c>
      <c r="N165" s="75" t="s">
        <v>224</v>
      </c>
      <c r="O165" s="75">
        <v>3.0515064526723262E-8</v>
      </c>
      <c r="P165" s="75" t="s">
        <v>224</v>
      </c>
      <c r="Q165" s="75"/>
      <c r="R165" s="76"/>
    </row>
    <row r="166" spans="1:18" s="34" customFormat="1" ht="19.5" thickBot="1" x14ac:dyDescent="0.3">
      <c r="A166" s="126" t="s">
        <v>237</v>
      </c>
      <c r="B166" s="127"/>
      <c r="C166" s="127"/>
      <c r="D166" s="127"/>
      <c r="E166" s="127"/>
      <c r="F166" s="127"/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8"/>
    </row>
    <row r="167" spans="1:18" s="34" customFormat="1" ht="31.5" customHeight="1" x14ac:dyDescent="0.25">
      <c r="A167" s="8" t="s">
        <v>238</v>
      </c>
      <c r="B167" s="9" t="s">
        <v>239</v>
      </c>
      <c r="C167" s="10" t="s">
        <v>17</v>
      </c>
      <c r="D167" s="72">
        <v>6405.5094731029994</v>
      </c>
      <c r="E167" s="72">
        <v>7113.0343157199986</v>
      </c>
      <c r="F167" s="72">
        <v>11339.794598360055</v>
      </c>
      <c r="G167" s="72">
        <v>10102.455508440657</v>
      </c>
      <c r="H167" s="72" t="s">
        <v>224</v>
      </c>
      <c r="I167" s="72">
        <v>11193.075417634325</v>
      </c>
      <c r="J167" s="72" t="s">
        <v>224</v>
      </c>
      <c r="K167" s="72">
        <v>11979.523292642207</v>
      </c>
      <c r="L167" s="72" t="s">
        <v>224</v>
      </c>
      <c r="M167" s="72">
        <v>13241.626892896278</v>
      </c>
      <c r="N167" s="72" t="s">
        <v>224</v>
      </c>
      <c r="O167" s="72">
        <v>13241.626892896278</v>
      </c>
      <c r="P167" s="72" t="s">
        <v>224</v>
      </c>
      <c r="Q167" s="69" t="s">
        <v>224</v>
      </c>
      <c r="R167" s="69">
        <f t="shared" ref="R167" si="14">G167+I167+K167+M167+O167</f>
        <v>59758.308004509745</v>
      </c>
    </row>
    <row r="168" spans="1:18" s="34" customFormat="1" ht="15.75" customHeight="1" outlineLevel="1" x14ac:dyDescent="0.25">
      <c r="A168" s="12" t="s">
        <v>240</v>
      </c>
      <c r="B168" s="13" t="s">
        <v>19</v>
      </c>
      <c r="C168" s="14" t="s">
        <v>17</v>
      </c>
      <c r="D168" s="69" t="s">
        <v>224</v>
      </c>
      <c r="E168" s="69" t="s">
        <v>224</v>
      </c>
      <c r="F168" s="69" t="s">
        <v>224</v>
      </c>
      <c r="G168" s="69" t="s">
        <v>224</v>
      </c>
      <c r="H168" s="69" t="s">
        <v>224</v>
      </c>
      <c r="I168" s="69" t="s">
        <v>224</v>
      </c>
      <c r="J168" s="69" t="s">
        <v>224</v>
      </c>
      <c r="K168" s="69" t="s">
        <v>224</v>
      </c>
      <c r="L168" s="69" t="s">
        <v>224</v>
      </c>
      <c r="M168" s="69" t="s">
        <v>224</v>
      </c>
      <c r="N168" s="69" t="s">
        <v>224</v>
      </c>
      <c r="O168" s="69" t="s">
        <v>224</v>
      </c>
      <c r="P168" s="69" t="s">
        <v>224</v>
      </c>
      <c r="Q168" s="69" t="s">
        <v>224</v>
      </c>
      <c r="R168" s="70" t="s">
        <v>224</v>
      </c>
    </row>
    <row r="169" spans="1:18" s="34" customFormat="1" ht="31.5" customHeight="1" outlineLevel="1" x14ac:dyDescent="0.25">
      <c r="A169" s="12" t="s">
        <v>241</v>
      </c>
      <c r="B169" s="19" t="s">
        <v>21</v>
      </c>
      <c r="C169" s="14" t="s">
        <v>17</v>
      </c>
      <c r="D169" s="69" t="s">
        <v>224</v>
      </c>
      <c r="E169" s="69" t="s">
        <v>224</v>
      </c>
      <c r="F169" s="69" t="s">
        <v>224</v>
      </c>
      <c r="G169" s="69" t="s">
        <v>224</v>
      </c>
      <c r="H169" s="69" t="s">
        <v>224</v>
      </c>
      <c r="I169" s="69" t="s">
        <v>224</v>
      </c>
      <c r="J169" s="69" t="s">
        <v>224</v>
      </c>
      <c r="K169" s="69" t="s">
        <v>224</v>
      </c>
      <c r="L169" s="69" t="s">
        <v>224</v>
      </c>
      <c r="M169" s="69" t="s">
        <v>224</v>
      </c>
      <c r="N169" s="69" t="s">
        <v>224</v>
      </c>
      <c r="O169" s="69" t="s">
        <v>224</v>
      </c>
      <c r="P169" s="69" t="s">
        <v>224</v>
      </c>
      <c r="Q169" s="69" t="s">
        <v>224</v>
      </c>
      <c r="R169" s="70" t="s">
        <v>224</v>
      </c>
    </row>
    <row r="170" spans="1:18" s="34" customFormat="1" ht="31.5" customHeight="1" outlineLevel="1" x14ac:dyDescent="0.25">
      <c r="A170" s="12" t="s">
        <v>242</v>
      </c>
      <c r="B170" s="19" t="s">
        <v>23</v>
      </c>
      <c r="C170" s="14" t="s">
        <v>17</v>
      </c>
      <c r="D170" s="69" t="s">
        <v>224</v>
      </c>
      <c r="E170" s="69" t="s">
        <v>224</v>
      </c>
      <c r="F170" s="69" t="s">
        <v>224</v>
      </c>
      <c r="G170" s="69" t="s">
        <v>224</v>
      </c>
      <c r="H170" s="69" t="s">
        <v>224</v>
      </c>
      <c r="I170" s="69" t="s">
        <v>224</v>
      </c>
      <c r="J170" s="69" t="s">
        <v>224</v>
      </c>
      <c r="K170" s="69" t="s">
        <v>224</v>
      </c>
      <c r="L170" s="69" t="s">
        <v>224</v>
      </c>
      <c r="M170" s="69" t="s">
        <v>224</v>
      </c>
      <c r="N170" s="69" t="s">
        <v>224</v>
      </c>
      <c r="O170" s="69" t="s">
        <v>224</v>
      </c>
      <c r="P170" s="69" t="s">
        <v>224</v>
      </c>
      <c r="Q170" s="69" t="s">
        <v>224</v>
      </c>
      <c r="R170" s="70" t="s">
        <v>224</v>
      </c>
    </row>
    <row r="171" spans="1:18" s="34" customFormat="1" ht="31.5" customHeight="1" outlineLevel="1" x14ac:dyDescent="0.25">
      <c r="A171" s="12" t="s">
        <v>243</v>
      </c>
      <c r="B171" s="19" t="s">
        <v>25</v>
      </c>
      <c r="C171" s="14" t="s">
        <v>17</v>
      </c>
      <c r="D171" s="69" t="s">
        <v>224</v>
      </c>
      <c r="E171" s="69" t="s">
        <v>224</v>
      </c>
      <c r="F171" s="69" t="s">
        <v>224</v>
      </c>
      <c r="G171" s="69" t="s">
        <v>224</v>
      </c>
      <c r="H171" s="69" t="s">
        <v>224</v>
      </c>
      <c r="I171" s="69" t="s">
        <v>224</v>
      </c>
      <c r="J171" s="69" t="s">
        <v>224</v>
      </c>
      <c r="K171" s="69" t="s">
        <v>224</v>
      </c>
      <c r="L171" s="69" t="s">
        <v>224</v>
      </c>
      <c r="M171" s="69" t="s">
        <v>224</v>
      </c>
      <c r="N171" s="69" t="s">
        <v>224</v>
      </c>
      <c r="O171" s="69" t="s">
        <v>224</v>
      </c>
      <c r="P171" s="69" t="s">
        <v>224</v>
      </c>
      <c r="Q171" s="69" t="s">
        <v>224</v>
      </c>
      <c r="R171" s="70" t="s">
        <v>224</v>
      </c>
    </row>
    <row r="172" spans="1:18" s="34" customFormat="1" ht="15.75" customHeight="1" outlineLevel="1" x14ac:dyDescent="0.25">
      <c r="A172" s="12" t="s">
        <v>244</v>
      </c>
      <c r="B172" s="13" t="s">
        <v>27</v>
      </c>
      <c r="C172" s="14" t="s">
        <v>17</v>
      </c>
      <c r="D172" s="69" t="s">
        <v>224</v>
      </c>
      <c r="E172" s="69" t="s">
        <v>224</v>
      </c>
      <c r="F172" s="69" t="s">
        <v>224</v>
      </c>
      <c r="G172" s="69" t="s">
        <v>224</v>
      </c>
      <c r="H172" s="69" t="s">
        <v>224</v>
      </c>
      <c r="I172" s="69" t="s">
        <v>224</v>
      </c>
      <c r="J172" s="69" t="s">
        <v>224</v>
      </c>
      <c r="K172" s="69" t="s">
        <v>224</v>
      </c>
      <c r="L172" s="69" t="s">
        <v>224</v>
      </c>
      <c r="M172" s="69" t="s">
        <v>224</v>
      </c>
      <c r="N172" s="69" t="s">
        <v>224</v>
      </c>
      <c r="O172" s="69" t="s">
        <v>224</v>
      </c>
      <c r="P172" s="69" t="s">
        <v>224</v>
      </c>
      <c r="Q172" s="69" t="s">
        <v>224</v>
      </c>
      <c r="R172" s="70" t="s">
        <v>224</v>
      </c>
    </row>
    <row r="173" spans="1:18" s="34" customFormat="1" x14ac:dyDescent="0.25">
      <c r="A173" s="12" t="s">
        <v>245</v>
      </c>
      <c r="B173" s="13" t="s">
        <v>29</v>
      </c>
      <c r="C173" s="14" t="s">
        <v>17</v>
      </c>
      <c r="D173" s="69">
        <v>47.921208230000005</v>
      </c>
      <c r="E173" s="69">
        <v>45.116280429999996</v>
      </c>
      <c r="F173" s="69">
        <v>4.6453145000000005</v>
      </c>
      <c r="G173" s="69">
        <v>0</v>
      </c>
      <c r="H173" s="69" t="s">
        <v>224</v>
      </c>
      <c r="I173" s="69">
        <v>0</v>
      </c>
      <c r="J173" s="69" t="s">
        <v>224</v>
      </c>
      <c r="K173" s="69">
        <v>0</v>
      </c>
      <c r="L173" s="69" t="s">
        <v>224</v>
      </c>
      <c r="M173" s="69">
        <v>0</v>
      </c>
      <c r="N173" s="69" t="s">
        <v>224</v>
      </c>
      <c r="O173" s="69">
        <v>0</v>
      </c>
      <c r="P173" s="69" t="s">
        <v>224</v>
      </c>
      <c r="Q173" s="69" t="s">
        <v>224</v>
      </c>
      <c r="R173" s="69">
        <f t="shared" ref="R173" si="15">G173+I173+K173+M173+O173</f>
        <v>0</v>
      </c>
    </row>
    <row r="174" spans="1:18" s="34" customFormat="1" ht="15.75" customHeight="1" outlineLevel="1" x14ac:dyDescent="0.25">
      <c r="A174" s="12" t="s">
        <v>246</v>
      </c>
      <c r="B174" s="13" t="s">
        <v>31</v>
      </c>
      <c r="C174" s="14" t="s">
        <v>17</v>
      </c>
      <c r="D174" s="69" t="s">
        <v>224</v>
      </c>
      <c r="E174" s="69" t="s">
        <v>224</v>
      </c>
      <c r="F174" s="69" t="s">
        <v>224</v>
      </c>
      <c r="G174" s="69" t="s">
        <v>224</v>
      </c>
      <c r="H174" s="69" t="s">
        <v>224</v>
      </c>
      <c r="I174" s="69" t="s">
        <v>224</v>
      </c>
      <c r="J174" s="69" t="s">
        <v>224</v>
      </c>
      <c r="K174" s="69" t="s">
        <v>224</v>
      </c>
      <c r="L174" s="69" t="s">
        <v>224</v>
      </c>
      <c r="M174" s="69" t="s">
        <v>224</v>
      </c>
      <c r="N174" s="69" t="s">
        <v>224</v>
      </c>
      <c r="O174" s="69" t="s">
        <v>224</v>
      </c>
      <c r="P174" s="69" t="s">
        <v>224</v>
      </c>
      <c r="Q174" s="69" t="s">
        <v>224</v>
      </c>
      <c r="R174" s="70" t="s">
        <v>224</v>
      </c>
    </row>
    <row r="175" spans="1:18" s="34" customFormat="1" x14ac:dyDescent="0.25">
      <c r="A175" s="12" t="s">
        <v>247</v>
      </c>
      <c r="B175" s="13" t="s">
        <v>33</v>
      </c>
      <c r="C175" s="14" t="s">
        <v>17</v>
      </c>
      <c r="D175" s="69">
        <v>354.09985223000001</v>
      </c>
      <c r="E175" s="69">
        <v>33.169642490000008</v>
      </c>
      <c r="F175" s="69">
        <v>2354.0986089099997</v>
      </c>
      <c r="G175" s="69">
        <v>8.3160000000000007</v>
      </c>
      <c r="H175" s="69" t="s">
        <v>224</v>
      </c>
      <c r="I175" s="69">
        <v>23.973488719453798</v>
      </c>
      <c r="J175" s="69" t="s">
        <v>224</v>
      </c>
      <c r="K175" s="69">
        <v>16.048006659042841</v>
      </c>
      <c r="L175" s="69" t="s">
        <v>224</v>
      </c>
      <c r="M175" s="69">
        <v>8.1270631226236798</v>
      </c>
      <c r="N175" s="69" t="s">
        <v>224</v>
      </c>
      <c r="O175" s="69">
        <v>8.1270631226236798</v>
      </c>
      <c r="P175" s="69" t="s">
        <v>224</v>
      </c>
      <c r="Q175" s="69" t="s">
        <v>224</v>
      </c>
      <c r="R175" s="69">
        <f t="shared" ref="R175:R176" si="16">G175+I175+K175+M175+O175</f>
        <v>64.591621623744004</v>
      </c>
    </row>
    <row r="176" spans="1:18" s="34" customFormat="1" x14ac:dyDescent="0.25">
      <c r="A176" s="12" t="s">
        <v>248</v>
      </c>
      <c r="B176" s="13" t="s">
        <v>35</v>
      </c>
      <c r="C176" s="14" t="s">
        <v>17</v>
      </c>
      <c r="D176" s="69">
        <v>5750.3364513529996</v>
      </c>
      <c r="E176" s="69">
        <v>6843.8273284299994</v>
      </c>
      <c r="F176" s="69">
        <v>8899.3434851997099</v>
      </c>
      <c r="G176" s="69">
        <v>9975.8742078681462</v>
      </c>
      <c r="H176" s="69" t="s">
        <v>224</v>
      </c>
      <c r="I176" s="69">
        <v>11028.359237919334</v>
      </c>
      <c r="J176" s="69" t="s">
        <v>224</v>
      </c>
      <c r="K176" s="69">
        <v>11798.193229600914</v>
      </c>
      <c r="L176" s="69" t="s">
        <v>224</v>
      </c>
      <c r="M176" s="69">
        <v>12935.546696684927</v>
      </c>
      <c r="N176" s="69" t="s">
        <v>224</v>
      </c>
      <c r="O176" s="69">
        <v>12935.546696684927</v>
      </c>
      <c r="P176" s="69" t="s">
        <v>224</v>
      </c>
      <c r="Q176" s="69" t="s">
        <v>224</v>
      </c>
      <c r="R176" s="69">
        <f t="shared" si="16"/>
        <v>58673.520068758255</v>
      </c>
    </row>
    <row r="177" spans="1:18" s="34" customFormat="1" ht="15.75" customHeight="1" outlineLevel="1" x14ac:dyDescent="0.25">
      <c r="A177" s="12" t="s">
        <v>249</v>
      </c>
      <c r="B177" s="13" t="s">
        <v>37</v>
      </c>
      <c r="C177" s="14" t="s">
        <v>17</v>
      </c>
      <c r="D177" s="69" t="s">
        <v>224</v>
      </c>
      <c r="E177" s="69" t="s">
        <v>224</v>
      </c>
      <c r="F177" s="69" t="s">
        <v>224</v>
      </c>
      <c r="G177" s="69" t="s">
        <v>224</v>
      </c>
      <c r="H177" s="69" t="s">
        <v>224</v>
      </c>
      <c r="I177" s="69" t="s">
        <v>224</v>
      </c>
      <c r="J177" s="69" t="s">
        <v>224</v>
      </c>
      <c r="K177" s="69" t="s">
        <v>224</v>
      </c>
      <c r="L177" s="69" t="s">
        <v>224</v>
      </c>
      <c r="M177" s="69" t="s">
        <v>224</v>
      </c>
      <c r="N177" s="69" t="s">
        <v>224</v>
      </c>
      <c r="O177" s="69" t="s">
        <v>224</v>
      </c>
      <c r="P177" s="69" t="s">
        <v>224</v>
      </c>
      <c r="Q177" s="69" t="s">
        <v>224</v>
      </c>
      <c r="R177" s="70" t="s">
        <v>224</v>
      </c>
    </row>
    <row r="178" spans="1:18" s="34" customFormat="1" ht="31.5" customHeight="1" outlineLevel="1" x14ac:dyDescent="0.25">
      <c r="A178" s="12" t="s">
        <v>250</v>
      </c>
      <c r="B178" s="32" t="s">
        <v>39</v>
      </c>
      <c r="C178" s="14" t="s">
        <v>17</v>
      </c>
      <c r="D178" s="69" t="s">
        <v>224</v>
      </c>
      <c r="E178" s="69" t="s">
        <v>224</v>
      </c>
      <c r="F178" s="69" t="s">
        <v>224</v>
      </c>
      <c r="G178" s="69" t="s">
        <v>224</v>
      </c>
      <c r="H178" s="69" t="s">
        <v>224</v>
      </c>
      <c r="I178" s="69" t="s">
        <v>224</v>
      </c>
      <c r="J178" s="69" t="s">
        <v>224</v>
      </c>
      <c r="K178" s="69" t="s">
        <v>224</v>
      </c>
      <c r="L178" s="69" t="s">
        <v>224</v>
      </c>
      <c r="M178" s="69" t="s">
        <v>224</v>
      </c>
      <c r="N178" s="69" t="s">
        <v>224</v>
      </c>
      <c r="O178" s="69" t="s">
        <v>224</v>
      </c>
      <c r="P178" s="69" t="s">
        <v>224</v>
      </c>
      <c r="Q178" s="69" t="s">
        <v>224</v>
      </c>
      <c r="R178" s="70" t="s">
        <v>224</v>
      </c>
    </row>
    <row r="179" spans="1:18" s="34" customFormat="1" ht="15.75" customHeight="1" outlineLevel="1" x14ac:dyDescent="0.25">
      <c r="A179" s="12" t="s">
        <v>251</v>
      </c>
      <c r="B179" s="20" t="s">
        <v>41</v>
      </c>
      <c r="C179" s="14" t="s">
        <v>17</v>
      </c>
      <c r="D179" s="69" t="s">
        <v>224</v>
      </c>
      <c r="E179" s="69" t="s">
        <v>224</v>
      </c>
      <c r="F179" s="69" t="s">
        <v>224</v>
      </c>
      <c r="G179" s="69" t="s">
        <v>224</v>
      </c>
      <c r="H179" s="69" t="s">
        <v>224</v>
      </c>
      <c r="I179" s="69" t="s">
        <v>224</v>
      </c>
      <c r="J179" s="69" t="s">
        <v>224</v>
      </c>
      <c r="K179" s="69" t="s">
        <v>224</v>
      </c>
      <c r="L179" s="69" t="s">
        <v>224</v>
      </c>
      <c r="M179" s="69" t="s">
        <v>224</v>
      </c>
      <c r="N179" s="69" t="s">
        <v>224</v>
      </c>
      <c r="O179" s="69" t="s">
        <v>224</v>
      </c>
      <c r="P179" s="69" t="s">
        <v>224</v>
      </c>
      <c r="Q179" s="69" t="s">
        <v>224</v>
      </c>
      <c r="R179" s="70" t="s">
        <v>224</v>
      </c>
    </row>
    <row r="180" spans="1:18" s="34" customFormat="1" ht="15.75" customHeight="1" outlineLevel="1" x14ac:dyDescent="0.25">
      <c r="A180" s="12" t="s">
        <v>252</v>
      </c>
      <c r="B180" s="20" t="s">
        <v>43</v>
      </c>
      <c r="C180" s="14" t="s">
        <v>17</v>
      </c>
      <c r="D180" s="69" t="s">
        <v>224</v>
      </c>
      <c r="E180" s="69" t="s">
        <v>224</v>
      </c>
      <c r="F180" s="69" t="s">
        <v>224</v>
      </c>
      <c r="G180" s="69" t="s">
        <v>224</v>
      </c>
      <c r="H180" s="69" t="s">
        <v>224</v>
      </c>
      <c r="I180" s="69" t="s">
        <v>224</v>
      </c>
      <c r="J180" s="69" t="s">
        <v>224</v>
      </c>
      <c r="K180" s="69" t="s">
        <v>224</v>
      </c>
      <c r="L180" s="69" t="s">
        <v>224</v>
      </c>
      <c r="M180" s="69" t="s">
        <v>224</v>
      </c>
      <c r="N180" s="69" t="s">
        <v>224</v>
      </c>
      <c r="O180" s="69" t="s">
        <v>224</v>
      </c>
      <c r="P180" s="69" t="s">
        <v>224</v>
      </c>
      <c r="Q180" s="69" t="s">
        <v>224</v>
      </c>
      <c r="R180" s="70" t="s">
        <v>224</v>
      </c>
    </row>
    <row r="181" spans="1:18" s="34" customFormat="1" ht="31.5" customHeight="1" outlineLevel="1" x14ac:dyDescent="0.25">
      <c r="A181" s="12" t="s">
        <v>253</v>
      </c>
      <c r="B181" s="18" t="s">
        <v>254</v>
      </c>
      <c r="C181" s="14" t="s">
        <v>17</v>
      </c>
      <c r="D181" s="69" t="s">
        <v>224</v>
      </c>
      <c r="E181" s="69" t="s">
        <v>224</v>
      </c>
      <c r="F181" s="69" t="s">
        <v>224</v>
      </c>
      <c r="G181" s="69" t="s">
        <v>224</v>
      </c>
      <c r="H181" s="69" t="s">
        <v>224</v>
      </c>
      <c r="I181" s="69" t="s">
        <v>224</v>
      </c>
      <c r="J181" s="69" t="s">
        <v>224</v>
      </c>
      <c r="K181" s="69" t="s">
        <v>224</v>
      </c>
      <c r="L181" s="69" t="s">
        <v>224</v>
      </c>
      <c r="M181" s="69" t="s">
        <v>224</v>
      </c>
      <c r="N181" s="69" t="s">
        <v>224</v>
      </c>
      <c r="O181" s="69" t="s">
        <v>224</v>
      </c>
      <c r="P181" s="69" t="s">
        <v>224</v>
      </c>
      <c r="Q181" s="69" t="s">
        <v>224</v>
      </c>
      <c r="R181" s="70" t="s">
        <v>224</v>
      </c>
    </row>
    <row r="182" spans="1:18" s="34" customFormat="1" ht="15.75" customHeight="1" outlineLevel="1" x14ac:dyDescent="0.25">
      <c r="A182" s="12" t="s">
        <v>255</v>
      </c>
      <c r="B182" s="19" t="s">
        <v>256</v>
      </c>
      <c r="C182" s="14" t="s">
        <v>17</v>
      </c>
      <c r="D182" s="69" t="s">
        <v>224</v>
      </c>
      <c r="E182" s="69" t="s">
        <v>224</v>
      </c>
      <c r="F182" s="69" t="s">
        <v>224</v>
      </c>
      <c r="G182" s="69" t="s">
        <v>224</v>
      </c>
      <c r="H182" s="69" t="s">
        <v>224</v>
      </c>
      <c r="I182" s="69" t="s">
        <v>224</v>
      </c>
      <c r="J182" s="69" t="s">
        <v>224</v>
      </c>
      <c r="K182" s="69" t="s">
        <v>224</v>
      </c>
      <c r="L182" s="69" t="s">
        <v>224</v>
      </c>
      <c r="M182" s="69" t="s">
        <v>224</v>
      </c>
      <c r="N182" s="69" t="s">
        <v>224</v>
      </c>
      <c r="O182" s="69" t="s">
        <v>224</v>
      </c>
      <c r="P182" s="69" t="s">
        <v>224</v>
      </c>
      <c r="Q182" s="69" t="s">
        <v>224</v>
      </c>
      <c r="R182" s="70" t="s">
        <v>224</v>
      </c>
    </row>
    <row r="183" spans="1:18" s="34" customFormat="1" ht="15.75" customHeight="1" outlineLevel="1" x14ac:dyDescent="0.25">
      <c r="A183" s="12" t="s">
        <v>257</v>
      </c>
      <c r="B183" s="19" t="s">
        <v>258</v>
      </c>
      <c r="C183" s="14" t="s">
        <v>17</v>
      </c>
      <c r="D183" s="69" t="s">
        <v>224</v>
      </c>
      <c r="E183" s="69" t="s">
        <v>224</v>
      </c>
      <c r="F183" s="69" t="s">
        <v>224</v>
      </c>
      <c r="G183" s="69" t="s">
        <v>224</v>
      </c>
      <c r="H183" s="69" t="s">
        <v>224</v>
      </c>
      <c r="I183" s="69" t="s">
        <v>224</v>
      </c>
      <c r="J183" s="69" t="s">
        <v>224</v>
      </c>
      <c r="K183" s="69" t="s">
        <v>224</v>
      </c>
      <c r="L183" s="69" t="s">
        <v>224</v>
      </c>
      <c r="M183" s="69" t="s">
        <v>224</v>
      </c>
      <c r="N183" s="69" t="s">
        <v>224</v>
      </c>
      <c r="O183" s="69" t="s">
        <v>224</v>
      </c>
      <c r="P183" s="69" t="s">
        <v>224</v>
      </c>
      <c r="Q183" s="69" t="s">
        <v>224</v>
      </c>
      <c r="R183" s="70" t="s">
        <v>224</v>
      </c>
    </row>
    <row r="184" spans="1:18" s="34" customFormat="1" x14ac:dyDescent="0.25">
      <c r="A184" s="12" t="s">
        <v>259</v>
      </c>
      <c r="B184" s="13" t="s">
        <v>45</v>
      </c>
      <c r="C184" s="14" t="s">
        <v>17</v>
      </c>
      <c r="D184" s="69">
        <v>48.33095151999995</v>
      </c>
      <c r="E184" s="69">
        <v>190.92106436999893</v>
      </c>
      <c r="F184" s="69">
        <v>81.707189750346515</v>
      </c>
      <c r="G184" s="69">
        <v>118.26530057250966</v>
      </c>
      <c r="H184" s="69" t="s">
        <v>224</v>
      </c>
      <c r="I184" s="69">
        <v>140.74269099553749</v>
      </c>
      <c r="J184" s="69" t="s">
        <v>224</v>
      </c>
      <c r="K184" s="69">
        <v>165.28205638224972</v>
      </c>
      <c r="L184" s="69" t="s">
        <v>224</v>
      </c>
      <c r="M184" s="69">
        <v>297.95313308872755</v>
      </c>
      <c r="N184" s="69" t="s">
        <v>224</v>
      </c>
      <c r="O184" s="69">
        <v>297.95313308872755</v>
      </c>
      <c r="P184" s="69" t="s">
        <v>224</v>
      </c>
      <c r="Q184" s="69" t="s">
        <v>224</v>
      </c>
      <c r="R184" s="69">
        <f t="shared" ref="R184:R247" si="17">G184+I184+K184+M184+O184</f>
        <v>1020.196314127752</v>
      </c>
    </row>
    <row r="185" spans="1:18" s="34" customFormat="1" x14ac:dyDescent="0.25">
      <c r="A185" s="12" t="s">
        <v>260</v>
      </c>
      <c r="B185" s="31" t="s">
        <v>261</v>
      </c>
      <c r="C185" s="14" t="s">
        <v>17</v>
      </c>
      <c r="D185" s="69">
        <v>7916.663668498999</v>
      </c>
      <c r="E185" s="69">
        <v>9023.9814513900019</v>
      </c>
      <c r="F185" s="69">
        <v>14648.054506623086</v>
      </c>
      <c r="G185" s="69">
        <v>10861.570761595052</v>
      </c>
      <c r="H185" s="69" t="s">
        <v>224</v>
      </c>
      <c r="I185" s="69">
        <v>11111.323296073353</v>
      </c>
      <c r="J185" s="69" t="s">
        <v>224</v>
      </c>
      <c r="K185" s="69">
        <v>12679.885150851709</v>
      </c>
      <c r="L185" s="69" t="s">
        <v>224</v>
      </c>
      <c r="M185" s="69">
        <v>13187.561562483224</v>
      </c>
      <c r="N185" s="69" t="s">
        <v>224</v>
      </c>
      <c r="O185" s="69">
        <v>13137.561562483224</v>
      </c>
      <c r="P185" s="69" t="s">
        <v>224</v>
      </c>
      <c r="Q185" s="69" t="s">
        <v>224</v>
      </c>
      <c r="R185" s="69">
        <f t="shared" si="17"/>
        <v>60977.902333486563</v>
      </c>
    </row>
    <row r="186" spans="1:18" s="34" customFormat="1" x14ac:dyDescent="0.25">
      <c r="A186" s="12" t="s">
        <v>262</v>
      </c>
      <c r="B186" s="18" t="s">
        <v>263</v>
      </c>
      <c r="C186" s="14" t="s">
        <v>17</v>
      </c>
      <c r="D186" s="69">
        <v>109.72312348</v>
      </c>
      <c r="E186" s="69">
        <v>107.94152439</v>
      </c>
      <c r="F186" s="69">
        <v>108.86107200000001</v>
      </c>
      <c r="G186" s="69">
        <v>109.81908685443075</v>
      </c>
      <c r="H186" s="69" t="s">
        <v>224</v>
      </c>
      <c r="I186" s="69">
        <v>110.78549481874974</v>
      </c>
      <c r="J186" s="69" t="s">
        <v>224</v>
      </c>
      <c r="K186" s="69">
        <v>111.76040717315473</v>
      </c>
      <c r="L186" s="69" t="s">
        <v>224</v>
      </c>
      <c r="M186" s="69">
        <v>112.7438987562785</v>
      </c>
      <c r="N186" s="69" t="s">
        <v>224</v>
      </c>
      <c r="O186" s="69">
        <v>112.7438987562785</v>
      </c>
      <c r="P186" s="69" t="s">
        <v>224</v>
      </c>
      <c r="Q186" s="69" t="s">
        <v>224</v>
      </c>
      <c r="R186" s="69">
        <f t="shared" si="17"/>
        <v>557.85278635889222</v>
      </c>
    </row>
    <row r="187" spans="1:18" s="34" customFormat="1" x14ac:dyDescent="0.25">
      <c r="A187" s="12" t="s">
        <v>264</v>
      </c>
      <c r="B187" s="18" t="s">
        <v>265</v>
      </c>
      <c r="C187" s="14" t="s">
        <v>17</v>
      </c>
      <c r="D187" s="69">
        <v>4962.4131796000001</v>
      </c>
      <c r="E187" s="69">
        <v>6125.18672169</v>
      </c>
      <c r="F187" s="69">
        <v>9455.8738661054704</v>
      </c>
      <c r="G187" s="69">
        <v>6519.7363203346094</v>
      </c>
      <c r="H187" s="69" t="s">
        <v>224</v>
      </c>
      <c r="I187" s="69">
        <v>7619.7316699796629</v>
      </c>
      <c r="J187" s="69" t="s">
        <v>224</v>
      </c>
      <c r="K187" s="69">
        <v>8619.6174885575547</v>
      </c>
      <c r="L187" s="69" t="s">
        <v>224</v>
      </c>
      <c r="M187" s="69">
        <v>9418.0245239040523</v>
      </c>
      <c r="N187" s="69" t="s">
        <v>224</v>
      </c>
      <c r="O187" s="69">
        <v>9368.0245239040523</v>
      </c>
      <c r="P187" s="69" t="s">
        <v>224</v>
      </c>
      <c r="Q187" s="69" t="s">
        <v>224</v>
      </c>
      <c r="R187" s="69">
        <f t="shared" si="17"/>
        <v>41545.134526679933</v>
      </c>
    </row>
    <row r="188" spans="1:18" s="34" customFormat="1" x14ac:dyDescent="0.25">
      <c r="A188" s="12" t="s">
        <v>266</v>
      </c>
      <c r="B188" s="19" t="s">
        <v>267</v>
      </c>
      <c r="C188" s="14" t="s">
        <v>17</v>
      </c>
      <c r="D188" s="69">
        <v>4926.6961446100004</v>
      </c>
      <c r="E188" s="69">
        <v>6078.63189246</v>
      </c>
      <c r="F188" s="69">
        <v>9291.0122568580646</v>
      </c>
      <c r="G188" s="69">
        <v>6216.2766904484606</v>
      </c>
      <c r="H188" s="69" t="s">
        <v>224</v>
      </c>
      <c r="I188" s="69">
        <v>7316.1693205349611</v>
      </c>
      <c r="J188" s="69" t="s">
        <v>224</v>
      </c>
      <c r="K188" s="69">
        <v>8308.5340932051859</v>
      </c>
      <c r="L188" s="69" t="s">
        <v>224</v>
      </c>
      <c r="M188" s="69">
        <v>9099.2240260215513</v>
      </c>
      <c r="N188" s="69" t="s">
        <v>224</v>
      </c>
      <c r="O188" s="69">
        <v>9049.2240260215513</v>
      </c>
      <c r="P188" s="69" t="s">
        <v>224</v>
      </c>
      <c r="Q188" s="69" t="s">
        <v>224</v>
      </c>
      <c r="R188" s="69">
        <f t="shared" si="17"/>
        <v>39989.428156231712</v>
      </c>
    </row>
    <row r="189" spans="1:18" s="34" customFormat="1" x14ac:dyDescent="0.25">
      <c r="A189" s="12" t="s">
        <v>268</v>
      </c>
      <c r="B189" s="19" t="s">
        <v>269</v>
      </c>
      <c r="C189" s="14" t="s">
        <v>17</v>
      </c>
      <c r="D189" s="69">
        <v>35.717034990000002</v>
      </c>
      <c r="E189" s="69">
        <v>46.554829230000003</v>
      </c>
      <c r="F189" s="69">
        <v>164.86160924740588</v>
      </c>
      <c r="G189" s="69">
        <v>303.45962988614878</v>
      </c>
      <c r="H189" s="69" t="s">
        <v>224</v>
      </c>
      <c r="I189" s="69">
        <v>303.56234944470168</v>
      </c>
      <c r="J189" s="69" t="s">
        <v>224</v>
      </c>
      <c r="K189" s="69">
        <v>311.08339535236917</v>
      </c>
      <c r="L189" s="69" t="s">
        <v>224</v>
      </c>
      <c r="M189" s="69">
        <v>318.80049788250176</v>
      </c>
      <c r="N189" s="69" t="s">
        <v>224</v>
      </c>
      <c r="O189" s="69">
        <v>318.80049788250176</v>
      </c>
      <c r="P189" s="69" t="s">
        <v>224</v>
      </c>
      <c r="Q189" s="69" t="s">
        <v>224</v>
      </c>
      <c r="R189" s="69">
        <f t="shared" si="17"/>
        <v>1555.7063704482232</v>
      </c>
    </row>
    <row r="190" spans="1:18" s="34" customFormat="1" x14ac:dyDescent="0.25">
      <c r="A190" s="12" t="s">
        <v>270</v>
      </c>
      <c r="B190" s="19" t="s">
        <v>271</v>
      </c>
      <c r="C190" s="14" t="s">
        <v>17</v>
      </c>
      <c r="D190" s="69">
        <v>0</v>
      </c>
      <c r="E190" s="69">
        <v>0</v>
      </c>
      <c r="F190" s="69">
        <v>0</v>
      </c>
      <c r="G190" s="69">
        <v>0</v>
      </c>
      <c r="H190" s="69" t="s">
        <v>224</v>
      </c>
      <c r="I190" s="69">
        <v>0</v>
      </c>
      <c r="J190" s="69" t="s">
        <v>224</v>
      </c>
      <c r="K190" s="69">
        <v>0</v>
      </c>
      <c r="L190" s="69" t="s">
        <v>224</v>
      </c>
      <c r="M190" s="69">
        <v>0</v>
      </c>
      <c r="N190" s="69" t="s">
        <v>224</v>
      </c>
      <c r="O190" s="69">
        <v>0</v>
      </c>
      <c r="P190" s="69" t="s">
        <v>224</v>
      </c>
      <c r="Q190" s="69" t="s">
        <v>224</v>
      </c>
      <c r="R190" s="69">
        <f t="shared" si="17"/>
        <v>0</v>
      </c>
    </row>
    <row r="191" spans="1:18" s="34" customFormat="1" ht="31.5" x14ac:dyDescent="0.25">
      <c r="A191" s="12" t="s">
        <v>272</v>
      </c>
      <c r="B191" s="18" t="s">
        <v>273</v>
      </c>
      <c r="C191" s="14" t="s">
        <v>17</v>
      </c>
      <c r="D191" s="69">
        <v>254.15909025999997</v>
      </c>
      <c r="E191" s="69">
        <v>66.79790254000001</v>
      </c>
      <c r="F191" s="69">
        <v>760.8951133600001</v>
      </c>
      <c r="G191" s="69">
        <v>830.46221404353594</v>
      </c>
      <c r="H191" s="69" t="s">
        <v>224</v>
      </c>
      <c r="I191" s="69">
        <v>445.61490075532799</v>
      </c>
      <c r="J191" s="69" t="s">
        <v>224</v>
      </c>
      <c r="K191" s="69">
        <v>466.92827905715257</v>
      </c>
      <c r="L191" s="69" t="s">
        <v>224</v>
      </c>
      <c r="M191" s="69">
        <v>489.33178870485602</v>
      </c>
      <c r="N191" s="69" t="s">
        <v>224</v>
      </c>
      <c r="O191" s="69">
        <v>489.33178870485602</v>
      </c>
      <c r="P191" s="69" t="s">
        <v>224</v>
      </c>
      <c r="Q191" s="69" t="s">
        <v>224</v>
      </c>
      <c r="R191" s="69">
        <f t="shared" si="17"/>
        <v>2721.6689712657285</v>
      </c>
    </row>
    <row r="192" spans="1:18" s="34" customFormat="1" ht="31.5" x14ac:dyDescent="0.25">
      <c r="A192" s="12" t="s">
        <v>274</v>
      </c>
      <c r="B192" s="18" t="s">
        <v>275</v>
      </c>
      <c r="C192" s="14" t="s">
        <v>17</v>
      </c>
      <c r="D192" s="69">
        <v>119.70437971000001</v>
      </c>
      <c r="E192" s="69">
        <v>113.73508027999999</v>
      </c>
      <c r="F192" s="69">
        <v>16.728116322390168</v>
      </c>
      <c r="G192" s="69">
        <v>11.742857187688731</v>
      </c>
      <c r="H192" s="69" t="s">
        <v>224</v>
      </c>
      <c r="I192" s="69">
        <v>12.119333189126031</v>
      </c>
      <c r="J192" s="69" t="s">
        <v>224</v>
      </c>
      <c r="K192" s="69">
        <v>12.507879011169415</v>
      </c>
      <c r="L192" s="69" t="s">
        <v>224</v>
      </c>
      <c r="M192" s="69">
        <v>12.908881612267507</v>
      </c>
      <c r="N192" s="69" t="s">
        <v>224</v>
      </c>
      <c r="O192" s="69">
        <v>12.908881612267507</v>
      </c>
      <c r="P192" s="69" t="s">
        <v>224</v>
      </c>
      <c r="Q192" s="69" t="s">
        <v>224</v>
      </c>
      <c r="R192" s="69">
        <f t="shared" si="17"/>
        <v>62.187832612519188</v>
      </c>
    </row>
    <row r="193" spans="1:18" s="34" customFormat="1" x14ac:dyDescent="0.25">
      <c r="A193" s="12" t="s">
        <v>276</v>
      </c>
      <c r="B193" s="18" t="s">
        <v>277</v>
      </c>
      <c r="C193" s="14" t="s">
        <v>17</v>
      </c>
      <c r="D193" s="69">
        <v>0</v>
      </c>
      <c r="E193" s="69">
        <v>0</v>
      </c>
      <c r="F193" s="69">
        <v>0</v>
      </c>
      <c r="G193" s="69">
        <v>0</v>
      </c>
      <c r="H193" s="69" t="s">
        <v>224</v>
      </c>
      <c r="I193" s="69">
        <v>0</v>
      </c>
      <c r="J193" s="69" t="s">
        <v>224</v>
      </c>
      <c r="K193" s="69">
        <v>0</v>
      </c>
      <c r="L193" s="69" t="s">
        <v>224</v>
      </c>
      <c r="M193" s="69">
        <v>0</v>
      </c>
      <c r="N193" s="69" t="s">
        <v>224</v>
      </c>
      <c r="O193" s="69">
        <v>0</v>
      </c>
      <c r="P193" s="69" t="s">
        <v>224</v>
      </c>
      <c r="Q193" s="69" t="s">
        <v>224</v>
      </c>
      <c r="R193" s="69">
        <f t="shared" si="17"/>
        <v>0</v>
      </c>
    </row>
    <row r="194" spans="1:18" s="34" customFormat="1" x14ac:dyDescent="0.25">
      <c r="A194" s="12" t="s">
        <v>278</v>
      </c>
      <c r="B194" s="18" t="s">
        <v>279</v>
      </c>
      <c r="C194" s="14" t="s">
        <v>17</v>
      </c>
      <c r="D194" s="69">
        <v>933.19851710300009</v>
      </c>
      <c r="E194" s="69">
        <v>949.54767923999998</v>
      </c>
      <c r="F194" s="69">
        <v>1145.2855879141102</v>
      </c>
      <c r="G194" s="69">
        <v>1181.9001642575458</v>
      </c>
      <c r="H194" s="69" t="s">
        <v>224</v>
      </c>
      <c r="I194" s="69">
        <v>1219.6864048643461</v>
      </c>
      <c r="J194" s="69" t="s">
        <v>224</v>
      </c>
      <c r="K194" s="69">
        <v>1258.6818072859219</v>
      </c>
      <c r="L194" s="69" t="s">
        <v>224</v>
      </c>
      <c r="M194" s="69">
        <v>1298.9339394010328</v>
      </c>
      <c r="N194" s="69" t="s">
        <v>224</v>
      </c>
      <c r="O194" s="69">
        <v>1298.9339394010328</v>
      </c>
      <c r="P194" s="69" t="s">
        <v>224</v>
      </c>
      <c r="Q194" s="69" t="s">
        <v>224</v>
      </c>
      <c r="R194" s="69">
        <f t="shared" si="17"/>
        <v>6258.1362552098799</v>
      </c>
    </row>
    <row r="195" spans="1:18" s="34" customFormat="1" x14ac:dyDescent="0.25">
      <c r="A195" s="12" t="s">
        <v>280</v>
      </c>
      <c r="B195" s="18" t="s">
        <v>281</v>
      </c>
      <c r="C195" s="14" t="s">
        <v>17</v>
      </c>
      <c r="D195" s="69">
        <v>278.49300262999998</v>
      </c>
      <c r="E195" s="69">
        <v>293.37495555000004</v>
      </c>
      <c r="F195" s="69">
        <v>348.16681872588953</v>
      </c>
      <c r="G195" s="69">
        <v>359.29764993429393</v>
      </c>
      <c r="H195" s="69" t="s">
        <v>224</v>
      </c>
      <c r="I195" s="69">
        <v>370.78466707876117</v>
      </c>
      <c r="J195" s="69" t="s">
        <v>224</v>
      </c>
      <c r="K195" s="69">
        <v>382.63926941492025</v>
      </c>
      <c r="L195" s="69" t="s">
        <v>224</v>
      </c>
      <c r="M195" s="69">
        <v>394.87591757791398</v>
      </c>
      <c r="N195" s="69" t="s">
        <v>224</v>
      </c>
      <c r="O195" s="69">
        <v>394.87591757791398</v>
      </c>
      <c r="P195" s="69" t="s">
        <v>224</v>
      </c>
      <c r="Q195" s="69" t="s">
        <v>224</v>
      </c>
      <c r="R195" s="69">
        <f t="shared" si="17"/>
        <v>1902.4734215838032</v>
      </c>
    </row>
    <row r="196" spans="1:18" s="34" customFormat="1" x14ac:dyDescent="0.25">
      <c r="A196" s="12" t="s">
        <v>282</v>
      </c>
      <c r="B196" s="18" t="s">
        <v>283</v>
      </c>
      <c r="C196" s="14" t="s">
        <v>17</v>
      </c>
      <c r="D196" s="69">
        <v>188.32518486000004</v>
      </c>
      <c r="E196" s="69">
        <v>172.53089084999996</v>
      </c>
      <c r="F196" s="69">
        <v>364.38960250083949</v>
      </c>
      <c r="G196" s="69">
        <v>326.0231161644428</v>
      </c>
      <c r="H196" s="69" t="s">
        <v>224</v>
      </c>
      <c r="I196" s="69">
        <v>310.35167754751131</v>
      </c>
      <c r="J196" s="69" t="s">
        <v>224</v>
      </c>
      <c r="K196" s="69">
        <v>297.12236799419571</v>
      </c>
      <c r="L196" s="69" t="s">
        <v>224</v>
      </c>
      <c r="M196" s="69">
        <v>276.71927500097183</v>
      </c>
      <c r="N196" s="69" t="s">
        <v>224</v>
      </c>
      <c r="O196" s="69">
        <v>276.71927500097183</v>
      </c>
      <c r="P196" s="69" t="s">
        <v>224</v>
      </c>
      <c r="Q196" s="69" t="s">
        <v>224</v>
      </c>
      <c r="R196" s="69">
        <f t="shared" si="17"/>
        <v>1486.9357117080935</v>
      </c>
    </row>
    <row r="197" spans="1:18" s="34" customFormat="1" x14ac:dyDescent="0.25">
      <c r="A197" s="12" t="s">
        <v>284</v>
      </c>
      <c r="B197" s="19" t="s">
        <v>285</v>
      </c>
      <c r="C197" s="14" t="s">
        <v>17</v>
      </c>
      <c r="D197" s="69">
        <v>0</v>
      </c>
      <c r="E197" s="69">
        <v>0</v>
      </c>
      <c r="F197" s="69">
        <v>0</v>
      </c>
      <c r="G197" s="69">
        <v>0</v>
      </c>
      <c r="H197" s="69" t="s">
        <v>224</v>
      </c>
      <c r="I197" s="69">
        <v>0</v>
      </c>
      <c r="J197" s="69" t="s">
        <v>224</v>
      </c>
      <c r="K197" s="69">
        <v>0</v>
      </c>
      <c r="L197" s="69" t="s">
        <v>224</v>
      </c>
      <c r="M197" s="69">
        <v>0</v>
      </c>
      <c r="N197" s="69" t="s">
        <v>224</v>
      </c>
      <c r="O197" s="69">
        <v>0</v>
      </c>
      <c r="P197" s="69" t="s">
        <v>224</v>
      </c>
      <c r="Q197" s="69" t="s">
        <v>224</v>
      </c>
      <c r="R197" s="69">
        <f t="shared" si="17"/>
        <v>0</v>
      </c>
    </row>
    <row r="198" spans="1:18" s="34" customFormat="1" x14ac:dyDescent="0.25">
      <c r="A198" s="12" t="s">
        <v>286</v>
      </c>
      <c r="B198" s="18" t="s">
        <v>287</v>
      </c>
      <c r="C198" s="14" t="s">
        <v>17</v>
      </c>
      <c r="D198" s="69">
        <v>240.92420205000002</v>
      </c>
      <c r="E198" s="69">
        <v>221.77626950000001</v>
      </c>
      <c r="F198" s="69">
        <v>275.13599008695655</v>
      </c>
      <c r="G198" s="69">
        <v>278.59161403826084</v>
      </c>
      <c r="H198" s="69" t="s">
        <v>224</v>
      </c>
      <c r="I198" s="69">
        <v>289.42870468674778</v>
      </c>
      <c r="J198" s="69" t="s">
        <v>224</v>
      </c>
      <c r="K198" s="69">
        <v>301.84834330900031</v>
      </c>
      <c r="L198" s="69" t="s">
        <v>224</v>
      </c>
      <c r="M198" s="69">
        <v>313.68075105875158</v>
      </c>
      <c r="N198" s="69" t="s">
        <v>224</v>
      </c>
      <c r="O198" s="69">
        <v>313.68075105875158</v>
      </c>
      <c r="P198" s="69" t="s">
        <v>224</v>
      </c>
      <c r="Q198" s="69" t="s">
        <v>224</v>
      </c>
      <c r="R198" s="69">
        <f t="shared" si="17"/>
        <v>1497.2301641515121</v>
      </c>
    </row>
    <row r="199" spans="1:18" s="34" customFormat="1" x14ac:dyDescent="0.25">
      <c r="A199" s="12" t="s">
        <v>288</v>
      </c>
      <c r="B199" s="18" t="s">
        <v>289</v>
      </c>
      <c r="C199" s="14" t="s">
        <v>17</v>
      </c>
      <c r="D199" s="69">
        <v>122.64983434</v>
      </c>
      <c r="E199" s="69">
        <v>15.026250429999999</v>
      </c>
      <c r="F199" s="69">
        <v>10.038384000000001</v>
      </c>
      <c r="G199" s="69">
        <v>9.7838599593446389</v>
      </c>
      <c r="H199" s="69" t="s">
        <v>224</v>
      </c>
      <c r="I199" s="69">
        <v>11.706780757026834</v>
      </c>
      <c r="J199" s="69" t="s">
        <v>224</v>
      </c>
      <c r="K199" s="69">
        <v>9.9787180697120377</v>
      </c>
      <c r="L199" s="69" t="s">
        <v>224</v>
      </c>
      <c r="M199" s="69">
        <v>11.297975803624237</v>
      </c>
      <c r="N199" s="69" t="s">
        <v>224</v>
      </c>
      <c r="O199" s="69">
        <v>11.297975803624237</v>
      </c>
      <c r="P199" s="69" t="s">
        <v>224</v>
      </c>
      <c r="Q199" s="69" t="s">
        <v>224</v>
      </c>
      <c r="R199" s="69">
        <f t="shared" si="17"/>
        <v>54.065310393331984</v>
      </c>
    </row>
    <row r="200" spans="1:18" s="34" customFormat="1" x14ac:dyDescent="0.25">
      <c r="A200" s="12" t="s">
        <v>290</v>
      </c>
      <c r="B200" s="18" t="s">
        <v>291</v>
      </c>
      <c r="C200" s="14" t="s">
        <v>17</v>
      </c>
      <c r="D200" s="69">
        <v>27.21028342</v>
      </c>
      <c r="E200" s="69">
        <v>23.394823219999999</v>
      </c>
      <c r="F200" s="69">
        <v>26.148256335999999</v>
      </c>
      <c r="G200" s="69">
        <v>26.670897905610239</v>
      </c>
      <c r="H200" s="69" t="s">
        <v>224</v>
      </c>
      <c r="I200" s="69">
        <v>27.212029912574806</v>
      </c>
      <c r="J200" s="69" t="s">
        <v>224</v>
      </c>
      <c r="K200" s="69">
        <v>27.772437812415518</v>
      </c>
      <c r="L200" s="69" t="s">
        <v>224</v>
      </c>
      <c r="M200" s="69">
        <v>28.016835265164772</v>
      </c>
      <c r="N200" s="69" t="s">
        <v>224</v>
      </c>
      <c r="O200" s="69">
        <v>28.016835265164772</v>
      </c>
      <c r="P200" s="69" t="s">
        <v>224</v>
      </c>
      <c r="Q200" s="69" t="s">
        <v>224</v>
      </c>
      <c r="R200" s="69">
        <f t="shared" si="17"/>
        <v>137.6890361609301</v>
      </c>
    </row>
    <row r="201" spans="1:18" s="34" customFormat="1" ht="31.5" x14ac:dyDescent="0.25">
      <c r="A201" s="12" t="s">
        <v>292</v>
      </c>
      <c r="B201" s="18" t="s">
        <v>293</v>
      </c>
      <c r="C201" s="14" t="s">
        <v>17</v>
      </c>
      <c r="D201" s="69">
        <v>89.046377620000001</v>
      </c>
      <c r="E201" s="69">
        <v>65.408951299999998</v>
      </c>
      <c r="F201" s="69">
        <v>88.102757749999995</v>
      </c>
      <c r="G201" s="69">
        <v>60</v>
      </c>
      <c r="H201" s="69" t="s">
        <v>224</v>
      </c>
      <c r="I201" s="69">
        <v>33.875375228630155</v>
      </c>
      <c r="J201" s="69" t="s">
        <v>224</v>
      </c>
      <c r="K201" s="69">
        <v>486.51606378594335</v>
      </c>
      <c r="L201" s="69" t="s">
        <v>224</v>
      </c>
      <c r="M201" s="69">
        <v>0</v>
      </c>
      <c r="N201" s="69" t="s">
        <v>224</v>
      </c>
      <c r="O201" s="69">
        <v>0</v>
      </c>
      <c r="P201" s="69" t="s">
        <v>224</v>
      </c>
      <c r="Q201" s="69" t="s">
        <v>224</v>
      </c>
      <c r="R201" s="69">
        <f t="shared" si="17"/>
        <v>580.39143901457351</v>
      </c>
    </row>
    <row r="202" spans="1:18" s="34" customFormat="1" x14ac:dyDescent="0.25">
      <c r="A202" s="12" t="s">
        <v>294</v>
      </c>
      <c r="B202" s="18" t="s">
        <v>295</v>
      </c>
      <c r="C202" s="14" t="s">
        <v>17</v>
      </c>
      <c r="D202" s="69">
        <v>795.63750319599853</v>
      </c>
      <c r="E202" s="69">
        <v>869.26040240000145</v>
      </c>
      <c r="F202" s="69">
        <v>2048.4289415214303</v>
      </c>
      <c r="G202" s="69">
        <v>1147.5429809152886</v>
      </c>
      <c r="H202" s="69" t="s">
        <v>224</v>
      </c>
      <c r="I202" s="69">
        <v>660.02625725488735</v>
      </c>
      <c r="J202" s="69" t="s">
        <v>224</v>
      </c>
      <c r="K202" s="69">
        <v>704.51208938056902</v>
      </c>
      <c r="L202" s="69" t="s">
        <v>224</v>
      </c>
      <c r="M202" s="69">
        <v>831.02777539831106</v>
      </c>
      <c r="N202" s="69" t="s">
        <v>224</v>
      </c>
      <c r="O202" s="69">
        <v>831.02777539831106</v>
      </c>
      <c r="P202" s="69" t="s">
        <v>224</v>
      </c>
      <c r="Q202" s="69" t="s">
        <v>224</v>
      </c>
      <c r="R202" s="69">
        <f t="shared" si="17"/>
        <v>4174.1368783473672</v>
      </c>
    </row>
    <row r="203" spans="1:18" s="34" customFormat="1" ht="26.25" customHeight="1" x14ac:dyDescent="0.25">
      <c r="A203" s="12" t="s">
        <v>296</v>
      </c>
      <c r="B203" s="31" t="s">
        <v>297</v>
      </c>
      <c r="C203" s="14" t="s">
        <v>17</v>
      </c>
      <c r="D203" s="69">
        <v>0</v>
      </c>
      <c r="E203" s="69">
        <v>0</v>
      </c>
      <c r="F203" s="69">
        <v>0</v>
      </c>
      <c r="G203" s="69">
        <v>0</v>
      </c>
      <c r="H203" s="69" t="s">
        <v>224</v>
      </c>
      <c r="I203" s="69">
        <v>0</v>
      </c>
      <c r="J203" s="69" t="s">
        <v>224</v>
      </c>
      <c r="K203" s="69">
        <v>0</v>
      </c>
      <c r="L203" s="69" t="s">
        <v>224</v>
      </c>
      <c r="M203" s="69">
        <v>0</v>
      </c>
      <c r="N203" s="69" t="s">
        <v>224</v>
      </c>
      <c r="O203" s="69">
        <v>0</v>
      </c>
      <c r="P203" s="69" t="s">
        <v>224</v>
      </c>
      <c r="Q203" s="69" t="s">
        <v>224</v>
      </c>
      <c r="R203" s="69">
        <f t="shared" si="17"/>
        <v>0</v>
      </c>
    </row>
    <row r="204" spans="1:18" s="34" customFormat="1" x14ac:dyDescent="0.25">
      <c r="A204" s="12" t="s">
        <v>298</v>
      </c>
      <c r="B204" s="18" t="s">
        <v>299</v>
      </c>
      <c r="C204" s="14" t="s">
        <v>17</v>
      </c>
      <c r="D204" s="69">
        <v>0</v>
      </c>
      <c r="E204" s="69">
        <v>0</v>
      </c>
      <c r="F204" s="69">
        <v>0</v>
      </c>
      <c r="G204" s="69">
        <v>0</v>
      </c>
      <c r="H204" s="69" t="s">
        <v>224</v>
      </c>
      <c r="I204" s="69">
        <v>0</v>
      </c>
      <c r="J204" s="69" t="s">
        <v>224</v>
      </c>
      <c r="K204" s="69">
        <v>0</v>
      </c>
      <c r="L204" s="69" t="s">
        <v>224</v>
      </c>
      <c r="M204" s="69">
        <v>0</v>
      </c>
      <c r="N204" s="69" t="s">
        <v>224</v>
      </c>
      <c r="O204" s="69">
        <v>0</v>
      </c>
      <c r="P204" s="69" t="s">
        <v>224</v>
      </c>
      <c r="Q204" s="69" t="s">
        <v>224</v>
      </c>
      <c r="R204" s="69">
        <f t="shared" si="17"/>
        <v>0</v>
      </c>
    </row>
    <row r="205" spans="1:18" s="34" customFormat="1" x14ac:dyDescent="0.25">
      <c r="A205" s="12" t="s">
        <v>300</v>
      </c>
      <c r="B205" s="18" t="s">
        <v>301</v>
      </c>
      <c r="C205" s="14" t="s">
        <v>17</v>
      </c>
      <c r="D205" s="69">
        <v>0</v>
      </c>
      <c r="E205" s="69">
        <v>0</v>
      </c>
      <c r="F205" s="69">
        <v>0</v>
      </c>
      <c r="G205" s="69">
        <v>0</v>
      </c>
      <c r="H205" s="69" t="s">
        <v>224</v>
      </c>
      <c r="I205" s="69">
        <v>0</v>
      </c>
      <c r="J205" s="69" t="s">
        <v>224</v>
      </c>
      <c r="K205" s="69">
        <v>0</v>
      </c>
      <c r="L205" s="69" t="s">
        <v>224</v>
      </c>
      <c r="M205" s="69">
        <v>0</v>
      </c>
      <c r="N205" s="69" t="s">
        <v>224</v>
      </c>
      <c r="O205" s="69">
        <v>0</v>
      </c>
      <c r="P205" s="69" t="s">
        <v>224</v>
      </c>
      <c r="Q205" s="69" t="s">
        <v>224</v>
      </c>
      <c r="R205" s="69">
        <f t="shared" si="17"/>
        <v>0</v>
      </c>
    </row>
    <row r="206" spans="1:18" s="34" customFormat="1" ht="34.5" customHeight="1" x14ac:dyDescent="0.25">
      <c r="A206" s="12" t="s">
        <v>302</v>
      </c>
      <c r="B206" s="19" t="s">
        <v>303</v>
      </c>
      <c r="C206" s="14" t="s">
        <v>17</v>
      </c>
      <c r="D206" s="69">
        <v>0</v>
      </c>
      <c r="E206" s="69">
        <v>0</v>
      </c>
      <c r="F206" s="69">
        <v>0</v>
      </c>
      <c r="G206" s="69">
        <v>0</v>
      </c>
      <c r="H206" s="69" t="s">
        <v>224</v>
      </c>
      <c r="I206" s="69">
        <v>0</v>
      </c>
      <c r="J206" s="69" t="s">
        <v>224</v>
      </c>
      <c r="K206" s="69">
        <v>0</v>
      </c>
      <c r="L206" s="69" t="s">
        <v>224</v>
      </c>
      <c r="M206" s="69">
        <v>0</v>
      </c>
      <c r="N206" s="69" t="s">
        <v>224</v>
      </c>
      <c r="O206" s="69">
        <v>0</v>
      </c>
      <c r="P206" s="69" t="s">
        <v>224</v>
      </c>
      <c r="Q206" s="69" t="s">
        <v>224</v>
      </c>
      <c r="R206" s="69">
        <f t="shared" si="17"/>
        <v>0</v>
      </c>
    </row>
    <row r="207" spans="1:18" s="34" customFormat="1" x14ac:dyDescent="0.25">
      <c r="A207" s="12" t="s">
        <v>304</v>
      </c>
      <c r="B207" s="21" t="s">
        <v>305</v>
      </c>
      <c r="C207" s="14" t="s">
        <v>17</v>
      </c>
      <c r="D207" s="69">
        <v>0</v>
      </c>
      <c r="E207" s="69">
        <v>0</v>
      </c>
      <c r="F207" s="69">
        <v>0</v>
      </c>
      <c r="G207" s="69">
        <v>0</v>
      </c>
      <c r="H207" s="69" t="s">
        <v>224</v>
      </c>
      <c r="I207" s="69">
        <v>0</v>
      </c>
      <c r="J207" s="69" t="s">
        <v>224</v>
      </c>
      <c r="K207" s="69">
        <v>0</v>
      </c>
      <c r="L207" s="69" t="s">
        <v>224</v>
      </c>
      <c r="M207" s="69">
        <v>0</v>
      </c>
      <c r="N207" s="69" t="s">
        <v>224</v>
      </c>
      <c r="O207" s="69">
        <v>0</v>
      </c>
      <c r="P207" s="69" t="s">
        <v>224</v>
      </c>
      <c r="Q207" s="69" t="s">
        <v>224</v>
      </c>
      <c r="R207" s="69">
        <f t="shared" si="17"/>
        <v>0</v>
      </c>
    </row>
    <row r="208" spans="1:18" s="34" customFormat="1" ht="15.75" customHeight="1" outlineLevel="1" x14ac:dyDescent="0.25">
      <c r="A208" s="12" t="s">
        <v>306</v>
      </c>
      <c r="B208" s="21" t="s">
        <v>307</v>
      </c>
      <c r="C208" s="14" t="s">
        <v>17</v>
      </c>
      <c r="D208" s="69" t="s">
        <v>224</v>
      </c>
      <c r="E208" s="69" t="s">
        <v>224</v>
      </c>
      <c r="F208" s="69" t="s">
        <v>224</v>
      </c>
      <c r="G208" s="69" t="s">
        <v>224</v>
      </c>
      <c r="H208" s="69" t="s">
        <v>224</v>
      </c>
      <c r="I208" s="69" t="s">
        <v>224</v>
      </c>
      <c r="J208" s="69" t="s">
        <v>224</v>
      </c>
      <c r="K208" s="69" t="s">
        <v>224</v>
      </c>
      <c r="L208" s="69" t="s">
        <v>224</v>
      </c>
      <c r="M208" s="69" t="s">
        <v>224</v>
      </c>
      <c r="N208" s="69" t="s">
        <v>224</v>
      </c>
      <c r="O208" s="69" t="s">
        <v>224</v>
      </c>
      <c r="P208" s="69" t="s">
        <v>224</v>
      </c>
      <c r="Q208" s="69" t="s">
        <v>224</v>
      </c>
      <c r="R208" s="69" t="s">
        <v>224</v>
      </c>
    </row>
    <row r="209" spans="1:18" s="34" customFormat="1" x14ac:dyDescent="0.25">
      <c r="A209" s="12" t="s">
        <v>308</v>
      </c>
      <c r="B209" s="18" t="s">
        <v>309</v>
      </c>
      <c r="C209" s="14" t="s">
        <v>17</v>
      </c>
      <c r="D209" s="69">
        <v>0</v>
      </c>
      <c r="E209" s="69">
        <v>0</v>
      </c>
      <c r="F209" s="69">
        <v>0</v>
      </c>
      <c r="G209" s="69">
        <v>0</v>
      </c>
      <c r="H209" s="69" t="s">
        <v>224</v>
      </c>
      <c r="I209" s="69">
        <v>0</v>
      </c>
      <c r="J209" s="69" t="s">
        <v>224</v>
      </c>
      <c r="K209" s="69">
        <v>0</v>
      </c>
      <c r="L209" s="69" t="s">
        <v>224</v>
      </c>
      <c r="M209" s="69">
        <v>0</v>
      </c>
      <c r="N209" s="69" t="s">
        <v>224</v>
      </c>
      <c r="O209" s="69">
        <v>0</v>
      </c>
      <c r="P209" s="69" t="s">
        <v>224</v>
      </c>
      <c r="Q209" s="69" t="s">
        <v>224</v>
      </c>
      <c r="R209" s="69">
        <f t="shared" si="17"/>
        <v>0</v>
      </c>
    </row>
    <row r="210" spans="1:18" s="34" customFormat="1" x14ac:dyDescent="0.25">
      <c r="A210" s="12" t="s">
        <v>310</v>
      </c>
      <c r="B210" s="31" t="s">
        <v>311</v>
      </c>
      <c r="C210" s="14" t="s">
        <v>17</v>
      </c>
      <c r="D210" s="69">
        <v>1489.7311935699997</v>
      </c>
      <c r="E210" s="69">
        <v>2284.7526999138004</v>
      </c>
      <c r="F210" s="69">
        <v>5475.0849316356034</v>
      </c>
      <c r="G210" s="69">
        <v>6302.2136333402468</v>
      </c>
      <c r="H210" s="69" t="s">
        <v>224</v>
      </c>
      <c r="I210" s="69">
        <v>494.22489718307861</v>
      </c>
      <c r="J210" s="69" t="s">
        <v>224</v>
      </c>
      <c r="K210" s="69">
        <v>331.17048606927199</v>
      </c>
      <c r="L210" s="82" t="s">
        <v>224</v>
      </c>
      <c r="M210" s="69">
        <v>361.66412453236853</v>
      </c>
      <c r="N210" s="82" t="s">
        <v>224</v>
      </c>
      <c r="O210" s="69">
        <v>395.08382656501453</v>
      </c>
      <c r="P210" s="82" t="s">
        <v>224</v>
      </c>
      <c r="Q210" s="69" t="s">
        <v>224</v>
      </c>
      <c r="R210" s="69">
        <f t="shared" si="17"/>
        <v>7884.3569676899806</v>
      </c>
    </row>
    <row r="211" spans="1:18" s="34" customFormat="1" x14ac:dyDescent="0.25">
      <c r="A211" s="12" t="s">
        <v>312</v>
      </c>
      <c r="B211" s="18" t="s">
        <v>313</v>
      </c>
      <c r="C211" s="14" t="s">
        <v>17</v>
      </c>
      <c r="D211" s="69">
        <v>1489.73119223</v>
      </c>
      <c r="E211" s="69">
        <v>2284.7526999188003</v>
      </c>
      <c r="F211" s="69">
        <v>5475.0849316556032</v>
      </c>
      <c r="G211" s="69">
        <v>6302.2136333402486</v>
      </c>
      <c r="H211" s="69" t="s">
        <v>224</v>
      </c>
      <c r="I211" s="69">
        <v>494.22489718307861</v>
      </c>
      <c r="J211" s="69" t="s">
        <v>224</v>
      </c>
      <c r="K211" s="69">
        <v>331.17048606927199</v>
      </c>
      <c r="L211" s="82" t="s">
        <v>224</v>
      </c>
      <c r="M211" s="69">
        <v>361.66412453236853</v>
      </c>
      <c r="N211" s="82" t="s">
        <v>224</v>
      </c>
      <c r="O211" s="69">
        <v>395.08382656501459</v>
      </c>
      <c r="P211" s="82" t="s">
        <v>224</v>
      </c>
      <c r="Q211" s="69" t="s">
        <v>224</v>
      </c>
      <c r="R211" s="69">
        <f t="shared" si="17"/>
        <v>7884.3569676899824</v>
      </c>
    </row>
    <row r="212" spans="1:18" s="34" customFormat="1" x14ac:dyDescent="0.25">
      <c r="A212" s="12" t="s">
        <v>314</v>
      </c>
      <c r="B212" s="19" t="s">
        <v>315</v>
      </c>
      <c r="C212" s="14" t="s">
        <v>17</v>
      </c>
      <c r="D212" s="69">
        <v>112.71162664000008</v>
      </c>
      <c r="E212" s="69">
        <v>340.67853696000003</v>
      </c>
      <c r="F212" s="69">
        <v>1804.4154739582359</v>
      </c>
      <c r="G212" s="69">
        <v>3872.5642371745721</v>
      </c>
      <c r="H212" s="69" t="s">
        <v>224</v>
      </c>
      <c r="I212" s="69">
        <v>351.79776454813015</v>
      </c>
      <c r="J212" s="69" t="s">
        <v>224</v>
      </c>
      <c r="K212" s="69">
        <v>39.23112337868352</v>
      </c>
      <c r="L212" s="69" t="s">
        <v>224</v>
      </c>
      <c r="M212" s="69">
        <v>34.636211500196509</v>
      </c>
      <c r="N212" s="69" t="s">
        <v>224</v>
      </c>
      <c r="O212" s="69">
        <v>36.575839344207566</v>
      </c>
      <c r="P212" s="69" t="s">
        <v>224</v>
      </c>
      <c r="Q212" s="69" t="s">
        <v>224</v>
      </c>
      <c r="R212" s="69">
        <f t="shared" si="17"/>
        <v>4334.8051759457894</v>
      </c>
    </row>
    <row r="213" spans="1:18" s="34" customFormat="1" x14ac:dyDescent="0.25">
      <c r="A213" s="12" t="s">
        <v>316</v>
      </c>
      <c r="B213" s="19" t="s">
        <v>317</v>
      </c>
      <c r="C213" s="14" t="s">
        <v>17</v>
      </c>
      <c r="D213" s="69">
        <v>417.25669900999998</v>
      </c>
      <c r="E213" s="69">
        <v>889.98072505500011</v>
      </c>
      <c r="F213" s="69">
        <v>2665.9299132338556</v>
      </c>
      <c r="G213" s="69">
        <v>2022.5504294778395</v>
      </c>
      <c r="H213" s="69" t="s">
        <v>224</v>
      </c>
      <c r="I213" s="69">
        <v>60.097614893400042</v>
      </c>
      <c r="J213" s="69" t="s">
        <v>224</v>
      </c>
      <c r="K213" s="69">
        <v>70.56</v>
      </c>
      <c r="L213" s="69" t="s">
        <v>224</v>
      </c>
      <c r="M213" s="69">
        <v>64.8</v>
      </c>
      <c r="N213" s="69" t="s">
        <v>224</v>
      </c>
      <c r="O213" s="69">
        <v>89.763934200000307</v>
      </c>
      <c r="P213" s="69" t="s">
        <v>224</v>
      </c>
      <c r="Q213" s="69" t="s">
        <v>224</v>
      </c>
      <c r="R213" s="69">
        <f t="shared" si="17"/>
        <v>2307.7719785712397</v>
      </c>
    </row>
    <row r="214" spans="1:18" s="34" customFormat="1" ht="31.5" x14ac:dyDescent="0.25">
      <c r="A214" s="12" t="s">
        <v>318</v>
      </c>
      <c r="B214" s="19" t="s">
        <v>319</v>
      </c>
      <c r="C214" s="14" t="s">
        <v>17</v>
      </c>
      <c r="D214" s="69">
        <v>0</v>
      </c>
      <c r="E214" s="69">
        <v>11.0252914582</v>
      </c>
      <c r="F214" s="69">
        <v>0</v>
      </c>
      <c r="G214" s="69">
        <v>0</v>
      </c>
      <c r="H214" s="69" t="s">
        <v>224</v>
      </c>
      <c r="I214" s="69">
        <v>0</v>
      </c>
      <c r="J214" s="69" t="s">
        <v>224</v>
      </c>
      <c r="K214" s="69">
        <v>0</v>
      </c>
      <c r="L214" s="69" t="s">
        <v>224</v>
      </c>
      <c r="M214" s="69">
        <v>0</v>
      </c>
      <c r="N214" s="69" t="s">
        <v>224</v>
      </c>
      <c r="O214" s="69">
        <v>0</v>
      </c>
      <c r="P214" s="69" t="s">
        <v>224</v>
      </c>
      <c r="Q214" s="69" t="s">
        <v>224</v>
      </c>
      <c r="R214" s="69">
        <f t="shared" si="17"/>
        <v>0</v>
      </c>
    </row>
    <row r="215" spans="1:18" s="34" customFormat="1" x14ac:dyDescent="0.25">
      <c r="A215" s="12" t="s">
        <v>320</v>
      </c>
      <c r="B215" s="19" t="s">
        <v>321</v>
      </c>
      <c r="C215" s="14" t="s">
        <v>17</v>
      </c>
      <c r="D215" s="69">
        <v>0</v>
      </c>
      <c r="E215" s="69">
        <v>0</v>
      </c>
      <c r="F215" s="69">
        <v>0</v>
      </c>
      <c r="G215" s="69">
        <v>0</v>
      </c>
      <c r="H215" s="69" t="s">
        <v>224</v>
      </c>
      <c r="I215" s="69">
        <v>0</v>
      </c>
      <c r="J215" s="69" t="s">
        <v>224</v>
      </c>
      <c r="K215" s="69">
        <v>0</v>
      </c>
      <c r="L215" s="69" t="s">
        <v>224</v>
      </c>
      <c r="M215" s="69">
        <v>0</v>
      </c>
      <c r="N215" s="69" t="s">
        <v>224</v>
      </c>
      <c r="O215" s="69">
        <v>0</v>
      </c>
      <c r="P215" s="69" t="s">
        <v>224</v>
      </c>
      <c r="Q215" s="69" t="s">
        <v>224</v>
      </c>
      <c r="R215" s="69">
        <f t="shared" si="17"/>
        <v>0</v>
      </c>
    </row>
    <row r="216" spans="1:18" s="34" customFormat="1" x14ac:dyDescent="0.25">
      <c r="A216" s="12" t="s">
        <v>322</v>
      </c>
      <c r="B216" s="19" t="s">
        <v>323</v>
      </c>
      <c r="C216" s="14" t="s">
        <v>17</v>
      </c>
      <c r="D216" s="69">
        <v>0</v>
      </c>
      <c r="E216" s="69">
        <v>0</v>
      </c>
      <c r="F216" s="69">
        <v>0</v>
      </c>
      <c r="G216" s="69">
        <v>0</v>
      </c>
      <c r="H216" s="69" t="s">
        <v>224</v>
      </c>
      <c r="I216" s="69">
        <v>0</v>
      </c>
      <c r="J216" s="69" t="s">
        <v>224</v>
      </c>
      <c r="K216" s="69">
        <v>0</v>
      </c>
      <c r="L216" s="69" t="s">
        <v>224</v>
      </c>
      <c r="M216" s="69">
        <v>0</v>
      </c>
      <c r="N216" s="69" t="s">
        <v>224</v>
      </c>
      <c r="O216" s="69">
        <v>0</v>
      </c>
      <c r="P216" s="69" t="s">
        <v>224</v>
      </c>
      <c r="Q216" s="69" t="s">
        <v>224</v>
      </c>
      <c r="R216" s="69">
        <f t="shared" si="17"/>
        <v>0</v>
      </c>
    </row>
    <row r="217" spans="1:18" s="34" customFormat="1" x14ac:dyDescent="0.25">
      <c r="A217" s="12" t="s">
        <v>324</v>
      </c>
      <c r="B217" s="19" t="s">
        <v>325</v>
      </c>
      <c r="C217" s="14" t="s">
        <v>17</v>
      </c>
      <c r="D217" s="69">
        <v>959.76286658000004</v>
      </c>
      <c r="E217" s="69">
        <v>1043.0681464456</v>
      </c>
      <c r="F217" s="69">
        <v>1004.7395444635117</v>
      </c>
      <c r="G217" s="69">
        <v>407.09896668783705</v>
      </c>
      <c r="H217" s="69" t="s">
        <v>224</v>
      </c>
      <c r="I217" s="69">
        <v>82.329517741548429</v>
      </c>
      <c r="J217" s="69" t="s">
        <v>224</v>
      </c>
      <c r="K217" s="69">
        <v>221.37936269058847</v>
      </c>
      <c r="L217" s="69" t="s">
        <v>224</v>
      </c>
      <c r="M217" s="69">
        <v>262.22791303217201</v>
      </c>
      <c r="N217" s="69" t="s">
        <v>224</v>
      </c>
      <c r="O217" s="69">
        <v>268.74405302080675</v>
      </c>
      <c r="P217" s="69" t="s">
        <v>224</v>
      </c>
      <c r="Q217" s="69" t="s">
        <v>224</v>
      </c>
      <c r="R217" s="69">
        <f t="shared" si="17"/>
        <v>1241.7798131729528</v>
      </c>
    </row>
    <row r="218" spans="1:18" s="34" customFormat="1" x14ac:dyDescent="0.25">
      <c r="A218" s="12" t="s">
        <v>326</v>
      </c>
      <c r="B218" s="18" t="s">
        <v>327</v>
      </c>
      <c r="C218" s="14" t="s">
        <v>17</v>
      </c>
      <c r="D218" s="69">
        <v>0</v>
      </c>
      <c r="E218" s="69">
        <v>0</v>
      </c>
      <c r="F218" s="69">
        <v>0</v>
      </c>
      <c r="G218" s="69">
        <v>0</v>
      </c>
      <c r="H218" s="69" t="s">
        <v>224</v>
      </c>
      <c r="I218" s="69">
        <v>0</v>
      </c>
      <c r="J218" s="69" t="s">
        <v>224</v>
      </c>
      <c r="K218" s="69">
        <v>0</v>
      </c>
      <c r="L218" s="69" t="s">
        <v>224</v>
      </c>
      <c r="M218" s="69">
        <v>0</v>
      </c>
      <c r="N218" s="69" t="s">
        <v>224</v>
      </c>
      <c r="O218" s="69">
        <v>0</v>
      </c>
      <c r="P218" s="69" t="s">
        <v>224</v>
      </c>
      <c r="Q218" s="69" t="s">
        <v>224</v>
      </c>
      <c r="R218" s="69">
        <f t="shared" si="17"/>
        <v>0</v>
      </c>
    </row>
    <row r="219" spans="1:18" s="34" customFormat="1" x14ac:dyDescent="0.25">
      <c r="A219" s="12" t="s">
        <v>328</v>
      </c>
      <c r="B219" s="18" t="s">
        <v>329</v>
      </c>
      <c r="C219" s="14" t="s">
        <v>17</v>
      </c>
      <c r="D219" s="69">
        <v>0</v>
      </c>
      <c r="E219" s="69">
        <v>0</v>
      </c>
      <c r="F219" s="69">
        <v>0</v>
      </c>
      <c r="G219" s="69">
        <v>0</v>
      </c>
      <c r="H219" s="69" t="s">
        <v>224</v>
      </c>
      <c r="I219" s="69">
        <v>0</v>
      </c>
      <c r="J219" s="69" t="s">
        <v>224</v>
      </c>
      <c r="K219" s="69">
        <v>0</v>
      </c>
      <c r="L219" s="69" t="s">
        <v>224</v>
      </c>
      <c r="M219" s="69">
        <v>0</v>
      </c>
      <c r="N219" s="69" t="s">
        <v>224</v>
      </c>
      <c r="O219" s="69">
        <v>0</v>
      </c>
      <c r="P219" s="69" t="s">
        <v>224</v>
      </c>
      <c r="Q219" s="69" t="s">
        <v>224</v>
      </c>
      <c r="R219" s="69">
        <f t="shared" si="17"/>
        <v>0</v>
      </c>
    </row>
    <row r="220" spans="1:18" s="34" customFormat="1" x14ac:dyDescent="0.25">
      <c r="A220" s="12" t="s">
        <v>330</v>
      </c>
      <c r="B220" s="18" t="s">
        <v>108</v>
      </c>
      <c r="C220" s="14" t="s">
        <v>224</v>
      </c>
      <c r="D220" s="69">
        <v>0</v>
      </c>
      <c r="E220" s="69">
        <v>0</v>
      </c>
      <c r="F220" s="69">
        <v>0</v>
      </c>
      <c r="G220" s="69">
        <v>0</v>
      </c>
      <c r="H220" s="69" t="s">
        <v>224</v>
      </c>
      <c r="I220" s="69">
        <v>0</v>
      </c>
      <c r="J220" s="69" t="s">
        <v>224</v>
      </c>
      <c r="K220" s="69">
        <v>0</v>
      </c>
      <c r="L220" s="69" t="s">
        <v>224</v>
      </c>
      <c r="M220" s="69">
        <v>0</v>
      </c>
      <c r="N220" s="69" t="s">
        <v>224</v>
      </c>
      <c r="O220" s="69">
        <v>0</v>
      </c>
      <c r="P220" s="69" t="s">
        <v>224</v>
      </c>
      <c r="Q220" s="69" t="s">
        <v>224</v>
      </c>
      <c r="R220" s="69">
        <f t="shared" si="17"/>
        <v>0</v>
      </c>
    </row>
    <row r="221" spans="1:18" s="34" customFormat="1" ht="31.5" x14ac:dyDescent="0.25">
      <c r="A221" s="12" t="s">
        <v>331</v>
      </c>
      <c r="B221" s="18" t="s">
        <v>332</v>
      </c>
      <c r="C221" s="14" t="s">
        <v>17</v>
      </c>
      <c r="D221" s="69">
        <v>0</v>
      </c>
      <c r="E221" s="69">
        <v>0</v>
      </c>
      <c r="F221" s="69">
        <v>0</v>
      </c>
      <c r="G221" s="69">
        <v>0</v>
      </c>
      <c r="H221" s="69" t="s">
        <v>224</v>
      </c>
      <c r="I221" s="69">
        <v>0</v>
      </c>
      <c r="J221" s="69" t="s">
        <v>224</v>
      </c>
      <c r="K221" s="69">
        <v>0</v>
      </c>
      <c r="L221" s="69" t="s">
        <v>224</v>
      </c>
      <c r="M221" s="69">
        <v>0</v>
      </c>
      <c r="N221" s="69" t="s">
        <v>224</v>
      </c>
      <c r="O221" s="69">
        <v>0</v>
      </c>
      <c r="P221" s="69" t="s">
        <v>224</v>
      </c>
      <c r="Q221" s="69" t="s">
        <v>224</v>
      </c>
      <c r="R221" s="69">
        <f t="shared" si="17"/>
        <v>0</v>
      </c>
    </row>
    <row r="222" spans="1:18" s="34" customFormat="1" x14ac:dyDescent="0.25">
      <c r="A222" s="12" t="s">
        <v>333</v>
      </c>
      <c r="B222" s="31" t="s">
        <v>334</v>
      </c>
      <c r="C222" s="14" t="s">
        <v>17</v>
      </c>
      <c r="D222" s="69">
        <v>3793.0005811599995</v>
      </c>
      <c r="E222" s="69">
        <v>9554.8609929399972</v>
      </c>
      <c r="F222" s="69">
        <v>23597.699553374983</v>
      </c>
      <c r="G222" s="69">
        <v>9957.3258134317803</v>
      </c>
      <c r="H222" s="69" t="s">
        <v>224</v>
      </c>
      <c r="I222" s="69">
        <v>5968.7866384520366</v>
      </c>
      <c r="J222" s="69" t="s">
        <v>224</v>
      </c>
      <c r="K222" s="69">
        <v>6532.148728785136</v>
      </c>
      <c r="L222" s="69" t="s">
        <v>224</v>
      </c>
      <c r="M222" s="69">
        <v>7294.8008077128152</v>
      </c>
      <c r="N222" s="69" t="s">
        <v>224</v>
      </c>
      <c r="O222" s="69">
        <v>7294.8008077128152</v>
      </c>
      <c r="P222" s="82" t="s">
        <v>224</v>
      </c>
      <c r="Q222" s="69" t="s">
        <v>224</v>
      </c>
      <c r="R222" s="69">
        <f t="shared" si="17"/>
        <v>37047.862796094581</v>
      </c>
    </row>
    <row r="223" spans="1:18" s="34" customFormat="1" x14ac:dyDescent="0.25">
      <c r="A223" s="12" t="s">
        <v>335</v>
      </c>
      <c r="B223" s="18" t="s">
        <v>336</v>
      </c>
      <c r="C223" s="14" t="s">
        <v>17</v>
      </c>
      <c r="D223" s="69">
        <v>1.0358744299996179</v>
      </c>
      <c r="E223" s="69">
        <v>3.6167743799999998</v>
      </c>
      <c r="F223" s="69">
        <v>0</v>
      </c>
      <c r="G223" s="69">
        <v>3.0847030000000002</v>
      </c>
      <c r="H223" s="69" t="s">
        <v>224</v>
      </c>
      <c r="I223" s="69">
        <v>3.4703380000000004</v>
      </c>
      <c r="J223" s="69" t="s">
        <v>224</v>
      </c>
      <c r="K223" s="69">
        <v>3.3435239999999999</v>
      </c>
      <c r="L223" s="69" t="s">
        <v>224</v>
      </c>
      <c r="M223" s="69">
        <v>3.3729470112</v>
      </c>
      <c r="N223" s="69" t="s">
        <v>224</v>
      </c>
      <c r="O223" s="69">
        <v>3.3729470112</v>
      </c>
      <c r="P223" s="69" t="s">
        <v>224</v>
      </c>
      <c r="Q223" s="69" t="s">
        <v>224</v>
      </c>
      <c r="R223" s="69">
        <f t="shared" si="17"/>
        <v>16.644459022400003</v>
      </c>
    </row>
    <row r="224" spans="1:18" s="34" customFormat="1" x14ac:dyDescent="0.25">
      <c r="A224" s="12" t="s">
        <v>337</v>
      </c>
      <c r="B224" s="18" t="s">
        <v>338</v>
      </c>
      <c r="C224" s="14" t="s">
        <v>17</v>
      </c>
      <c r="D224" s="69">
        <v>0</v>
      </c>
      <c r="E224" s="69">
        <v>0</v>
      </c>
      <c r="F224" s="69">
        <v>0</v>
      </c>
      <c r="G224" s="69">
        <v>0</v>
      </c>
      <c r="H224" s="69" t="s">
        <v>224</v>
      </c>
      <c r="I224" s="69">
        <v>0</v>
      </c>
      <c r="J224" s="69" t="s">
        <v>224</v>
      </c>
      <c r="K224" s="69">
        <v>0</v>
      </c>
      <c r="L224" s="69" t="s">
        <v>224</v>
      </c>
      <c r="M224" s="69">
        <v>0</v>
      </c>
      <c r="N224" s="69" t="s">
        <v>224</v>
      </c>
      <c r="O224" s="69">
        <v>0</v>
      </c>
      <c r="P224" s="69" t="s">
        <v>224</v>
      </c>
      <c r="Q224" s="69" t="s">
        <v>224</v>
      </c>
      <c r="R224" s="69">
        <f t="shared" si="17"/>
        <v>0</v>
      </c>
    </row>
    <row r="225" spans="1:18" s="34" customFormat="1" x14ac:dyDescent="0.25">
      <c r="A225" s="12" t="s">
        <v>339</v>
      </c>
      <c r="B225" s="19" t="s">
        <v>340</v>
      </c>
      <c r="C225" s="14" t="s">
        <v>17</v>
      </c>
      <c r="D225" s="69">
        <v>0</v>
      </c>
      <c r="E225" s="69">
        <v>0</v>
      </c>
      <c r="F225" s="69">
        <v>0</v>
      </c>
      <c r="G225" s="69">
        <v>0</v>
      </c>
      <c r="H225" s="69" t="s">
        <v>224</v>
      </c>
      <c r="I225" s="69">
        <v>0</v>
      </c>
      <c r="J225" s="69" t="s">
        <v>224</v>
      </c>
      <c r="K225" s="69">
        <v>0</v>
      </c>
      <c r="L225" s="69" t="s">
        <v>224</v>
      </c>
      <c r="M225" s="69">
        <v>0</v>
      </c>
      <c r="N225" s="69" t="s">
        <v>224</v>
      </c>
      <c r="O225" s="69">
        <v>0</v>
      </c>
      <c r="P225" s="69" t="s">
        <v>224</v>
      </c>
      <c r="Q225" s="69" t="s">
        <v>224</v>
      </c>
      <c r="R225" s="69">
        <f t="shared" si="17"/>
        <v>0</v>
      </c>
    </row>
    <row r="226" spans="1:18" s="34" customFormat="1" x14ac:dyDescent="0.25">
      <c r="A226" s="12" t="s">
        <v>341</v>
      </c>
      <c r="B226" s="19" t="s">
        <v>342</v>
      </c>
      <c r="C226" s="14" t="s">
        <v>17</v>
      </c>
      <c r="D226" s="69">
        <v>0</v>
      </c>
      <c r="E226" s="69">
        <v>0</v>
      </c>
      <c r="F226" s="69">
        <v>0</v>
      </c>
      <c r="G226" s="69">
        <v>0</v>
      </c>
      <c r="H226" s="69" t="s">
        <v>224</v>
      </c>
      <c r="I226" s="69">
        <v>0</v>
      </c>
      <c r="J226" s="69" t="s">
        <v>224</v>
      </c>
      <c r="K226" s="69">
        <v>0</v>
      </c>
      <c r="L226" s="69" t="s">
        <v>224</v>
      </c>
      <c r="M226" s="69">
        <v>0</v>
      </c>
      <c r="N226" s="69" t="s">
        <v>224</v>
      </c>
      <c r="O226" s="69">
        <v>0</v>
      </c>
      <c r="P226" s="69" t="s">
        <v>224</v>
      </c>
      <c r="Q226" s="69" t="s">
        <v>224</v>
      </c>
      <c r="R226" s="69">
        <f t="shared" si="17"/>
        <v>0</v>
      </c>
    </row>
    <row r="227" spans="1:18" s="34" customFormat="1" x14ac:dyDescent="0.25">
      <c r="A227" s="12" t="s">
        <v>343</v>
      </c>
      <c r="B227" s="19" t="s">
        <v>344</v>
      </c>
      <c r="C227" s="14" t="s">
        <v>17</v>
      </c>
      <c r="D227" s="69">
        <v>0</v>
      </c>
      <c r="E227" s="69">
        <v>0</v>
      </c>
      <c r="F227" s="69">
        <v>0</v>
      </c>
      <c r="G227" s="69">
        <v>0</v>
      </c>
      <c r="H227" s="69" t="s">
        <v>224</v>
      </c>
      <c r="I227" s="69">
        <v>0</v>
      </c>
      <c r="J227" s="69" t="s">
        <v>224</v>
      </c>
      <c r="K227" s="69">
        <v>0</v>
      </c>
      <c r="L227" s="69" t="s">
        <v>224</v>
      </c>
      <c r="M227" s="69">
        <v>0</v>
      </c>
      <c r="N227" s="69" t="s">
        <v>224</v>
      </c>
      <c r="O227" s="69">
        <v>0</v>
      </c>
      <c r="P227" s="69" t="s">
        <v>224</v>
      </c>
      <c r="Q227" s="69" t="s">
        <v>224</v>
      </c>
      <c r="R227" s="69">
        <f t="shared" si="17"/>
        <v>0</v>
      </c>
    </row>
    <row r="228" spans="1:18" s="34" customFormat="1" x14ac:dyDescent="0.25">
      <c r="A228" s="12" t="s">
        <v>345</v>
      </c>
      <c r="B228" s="18" t="s">
        <v>346</v>
      </c>
      <c r="C228" s="14" t="s">
        <v>17</v>
      </c>
      <c r="D228" s="69">
        <v>1549.1907075300001</v>
      </c>
      <c r="E228" s="69">
        <v>4288.4721019099998</v>
      </c>
      <c r="F228" s="69">
        <v>12211.886659786331</v>
      </c>
      <c r="G228" s="69">
        <v>5026.3589834746626</v>
      </c>
      <c r="H228" s="69" t="s">
        <v>224</v>
      </c>
      <c r="I228" s="69">
        <v>190.88295999600004</v>
      </c>
      <c r="J228" s="69" t="s">
        <v>224</v>
      </c>
      <c r="K228" s="69">
        <v>0</v>
      </c>
      <c r="L228" s="69" t="s">
        <v>224</v>
      </c>
      <c r="M228" s="69">
        <v>0</v>
      </c>
      <c r="N228" s="69" t="s">
        <v>224</v>
      </c>
      <c r="O228" s="69">
        <v>0</v>
      </c>
      <c r="P228" s="69" t="s">
        <v>224</v>
      </c>
      <c r="Q228" s="69" t="s">
        <v>224</v>
      </c>
      <c r="R228" s="69">
        <f t="shared" si="17"/>
        <v>5217.2419434706626</v>
      </c>
    </row>
    <row r="229" spans="1:18" s="34" customFormat="1" ht="16.5" customHeight="1" x14ac:dyDescent="0.25">
      <c r="A229" s="12" t="s">
        <v>347</v>
      </c>
      <c r="B229" s="18" t="s">
        <v>348</v>
      </c>
      <c r="C229" s="14" t="s">
        <v>17</v>
      </c>
      <c r="D229" s="69">
        <v>0</v>
      </c>
      <c r="E229" s="69">
        <v>0</v>
      </c>
      <c r="F229" s="69">
        <v>7260.9544260743851</v>
      </c>
      <c r="G229" s="69">
        <v>4484.3727355309784</v>
      </c>
      <c r="H229" s="69" t="s">
        <v>224</v>
      </c>
      <c r="I229" s="69">
        <v>5370.2230066241136</v>
      </c>
      <c r="J229" s="69" t="s">
        <v>224</v>
      </c>
      <c r="K229" s="69">
        <v>6202.3649445458777</v>
      </c>
      <c r="L229" s="69" t="s">
        <v>224</v>
      </c>
      <c r="M229" s="69">
        <v>6999.7707462735498</v>
      </c>
      <c r="N229" s="69" t="s">
        <v>224</v>
      </c>
      <c r="O229" s="69">
        <v>6999.7707462735498</v>
      </c>
      <c r="P229" s="69" t="s">
        <v>224</v>
      </c>
      <c r="Q229" s="69" t="s">
        <v>224</v>
      </c>
      <c r="R229" s="69">
        <f t="shared" si="17"/>
        <v>30056.502179248069</v>
      </c>
    </row>
    <row r="230" spans="1:18" s="34" customFormat="1" x14ac:dyDescent="0.25">
      <c r="A230" s="12" t="s">
        <v>349</v>
      </c>
      <c r="B230" s="19" t="s">
        <v>350</v>
      </c>
      <c r="C230" s="14" t="s">
        <v>17</v>
      </c>
      <c r="D230" s="69">
        <v>0</v>
      </c>
      <c r="E230" s="69">
        <v>0</v>
      </c>
      <c r="F230" s="69">
        <v>0</v>
      </c>
      <c r="G230" s="69">
        <v>0</v>
      </c>
      <c r="H230" s="69" t="s">
        <v>224</v>
      </c>
      <c r="I230" s="69">
        <v>0</v>
      </c>
      <c r="J230" s="69" t="s">
        <v>224</v>
      </c>
      <c r="K230" s="69">
        <v>0</v>
      </c>
      <c r="L230" s="69" t="s">
        <v>224</v>
      </c>
      <c r="M230" s="69">
        <v>0</v>
      </c>
      <c r="N230" s="69" t="s">
        <v>224</v>
      </c>
      <c r="O230" s="69">
        <v>0</v>
      </c>
      <c r="P230" s="69" t="s">
        <v>224</v>
      </c>
      <c r="Q230" s="69" t="s">
        <v>224</v>
      </c>
      <c r="R230" s="69">
        <f t="shared" si="17"/>
        <v>0</v>
      </c>
    </row>
    <row r="231" spans="1:18" s="34" customFormat="1" x14ac:dyDescent="0.25">
      <c r="A231" s="12" t="s">
        <v>351</v>
      </c>
      <c r="B231" s="19" t="s">
        <v>352</v>
      </c>
      <c r="C231" s="14" t="s">
        <v>17</v>
      </c>
      <c r="D231" s="69">
        <v>0</v>
      </c>
      <c r="E231" s="69">
        <v>0</v>
      </c>
      <c r="F231" s="69">
        <v>7260.9544260743851</v>
      </c>
      <c r="G231" s="69">
        <v>4484.3727355309784</v>
      </c>
      <c r="H231" s="69" t="s">
        <v>224</v>
      </c>
      <c r="I231" s="69">
        <v>5370.2230066241136</v>
      </c>
      <c r="J231" s="69" t="s">
        <v>224</v>
      </c>
      <c r="K231" s="69">
        <v>6202.3649445458777</v>
      </c>
      <c r="L231" s="69" t="s">
        <v>224</v>
      </c>
      <c r="M231" s="69">
        <v>6999.7707462735498</v>
      </c>
      <c r="N231" s="69" t="s">
        <v>224</v>
      </c>
      <c r="O231" s="69">
        <v>6999.7707462735498</v>
      </c>
      <c r="P231" s="69" t="s">
        <v>224</v>
      </c>
      <c r="Q231" s="69" t="s">
        <v>224</v>
      </c>
      <c r="R231" s="69">
        <f t="shared" si="17"/>
        <v>30056.502179248069</v>
      </c>
    </row>
    <row r="232" spans="1:18" s="34" customFormat="1" x14ac:dyDescent="0.25">
      <c r="A232" s="12" t="s">
        <v>353</v>
      </c>
      <c r="B232" s="18" t="s">
        <v>354</v>
      </c>
      <c r="C232" s="14" t="s">
        <v>17</v>
      </c>
      <c r="D232" s="69">
        <v>2242.7739992000002</v>
      </c>
      <c r="E232" s="69">
        <v>5262.7721166500005</v>
      </c>
      <c r="F232" s="69">
        <v>3318.0857535059999</v>
      </c>
      <c r="G232" s="69">
        <v>0</v>
      </c>
      <c r="H232" s="69" t="s">
        <v>224</v>
      </c>
      <c r="I232" s="69">
        <v>0</v>
      </c>
      <c r="J232" s="69" t="s">
        <v>224</v>
      </c>
      <c r="K232" s="69">
        <v>0</v>
      </c>
      <c r="L232" s="82" t="s">
        <v>224</v>
      </c>
      <c r="M232" s="69">
        <v>0</v>
      </c>
      <c r="N232" s="69" t="s">
        <v>224</v>
      </c>
      <c r="O232" s="69">
        <v>0</v>
      </c>
      <c r="P232" s="69" t="s">
        <v>224</v>
      </c>
      <c r="Q232" s="69" t="s">
        <v>224</v>
      </c>
      <c r="R232" s="69">
        <f t="shared" si="17"/>
        <v>0</v>
      </c>
    </row>
    <row r="233" spans="1:18" s="34" customFormat="1" x14ac:dyDescent="0.25">
      <c r="A233" s="12" t="s">
        <v>355</v>
      </c>
      <c r="B233" s="18" t="s">
        <v>356</v>
      </c>
      <c r="C233" s="14" t="s">
        <v>17</v>
      </c>
      <c r="D233" s="69">
        <v>0</v>
      </c>
      <c r="E233" s="69">
        <v>0</v>
      </c>
      <c r="F233" s="69">
        <v>0</v>
      </c>
      <c r="G233" s="69">
        <v>0</v>
      </c>
      <c r="H233" s="69" t="s">
        <v>224</v>
      </c>
      <c r="I233" s="69">
        <v>0</v>
      </c>
      <c r="J233" s="69" t="s">
        <v>224</v>
      </c>
      <c r="K233" s="69">
        <v>0</v>
      </c>
      <c r="L233" s="69" t="s">
        <v>224</v>
      </c>
      <c r="M233" s="69">
        <v>0</v>
      </c>
      <c r="N233" s="69" t="s">
        <v>224</v>
      </c>
      <c r="O233" s="69">
        <v>0</v>
      </c>
      <c r="P233" s="69" t="s">
        <v>224</v>
      </c>
      <c r="Q233" s="69" t="s">
        <v>224</v>
      </c>
      <c r="R233" s="69">
        <f t="shared" si="17"/>
        <v>0</v>
      </c>
    </row>
    <row r="234" spans="1:18" s="34" customFormat="1" x14ac:dyDescent="0.25">
      <c r="A234" s="12" t="s">
        <v>357</v>
      </c>
      <c r="B234" s="18" t="s">
        <v>358</v>
      </c>
      <c r="C234" s="14" t="s">
        <v>17</v>
      </c>
      <c r="D234" s="69">
        <v>-4.5474735088646412E-13</v>
      </c>
      <c r="E234" s="69">
        <v>-2.7284841053187847E-12</v>
      </c>
      <c r="F234" s="69">
        <v>806.77271400826749</v>
      </c>
      <c r="G234" s="69">
        <v>443.50939142613879</v>
      </c>
      <c r="H234" s="69" t="s">
        <v>224</v>
      </c>
      <c r="I234" s="69">
        <v>404.21033383192298</v>
      </c>
      <c r="J234" s="69" t="s">
        <v>224</v>
      </c>
      <c r="K234" s="69">
        <v>326.44026023925835</v>
      </c>
      <c r="L234" s="69" t="s">
        <v>224</v>
      </c>
      <c r="M234" s="69">
        <v>291.65711442806514</v>
      </c>
      <c r="N234" s="69" t="s">
        <v>224</v>
      </c>
      <c r="O234" s="69">
        <v>291.65711442806514</v>
      </c>
      <c r="P234" s="69" t="s">
        <v>224</v>
      </c>
      <c r="Q234" s="69" t="s">
        <v>224</v>
      </c>
      <c r="R234" s="69">
        <f t="shared" si="17"/>
        <v>1757.4742143534504</v>
      </c>
    </row>
    <row r="235" spans="1:18" s="34" customFormat="1" x14ac:dyDescent="0.25">
      <c r="A235" s="12" t="s">
        <v>359</v>
      </c>
      <c r="B235" s="31" t="s">
        <v>360</v>
      </c>
      <c r="C235" s="14" t="s">
        <v>17</v>
      </c>
      <c r="D235" s="69">
        <v>801.37046831999999</v>
      </c>
      <c r="E235" s="69">
        <v>5236.2467999999999</v>
      </c>
      <c r="F235" s="69">
        <v>12868.424733480384</v>
      </c>
      <c r="G235" s="69">
        <v>4484.3727355309784</v>
      </c>
      <c r="H235" s="69" t="s">
        <v>224</v>
      </c>
      <c r="I235" s="69">
        <v>5370.2230066241136</v>
      </c>
      <c r="J235" s="69" t="s">
        <v>224</v>
      </c>
      <c r="K235" s="69">
        <v>6202.3649445458777</v>
      </c>
      <c r="L235" s="69" t="s">
        <v>224</v>
      </c>
      <c r="M235" s="69">
        <v>6999.7707462735498</v>
      </c>
      <c r="N235" s="69" t="s">
        <v>224</v>
      </c>
      <c r="O235" s="69">
        <v>6999.7707462735498</v>
      </c>
      <c r="P235" s="82" t="s">
        <v>224</v>
      </c>
      <c r="Q235" s="69" t="s">
        <v>224</v>
      </c>
      <c r="R235" s="69">
        <f t="shared" si="17"/>
        <v>30056.502179248069</v>
      </c>
    </row>
    <row r="236" spans="1:18" s="34" customFormat="1" x14ac:dyDescent="0.25">
      <c r="A236" s="12" t="s">
        <v>361</v>
      </c>
      <c r="B236" s="18" t="s">
        <v>692</v>
      </c>
      <c r="C236" s="14" t="s">
        <v>17</v>
      </c>
      <c r="D236" s="69">
        <v>801.37046831999999</v>
      </c>
      <c r="E236" s="69">
        <v>5236.2467999999999</v>
      </c>
      <c r="F236" s="69">
        <v>5607.4703074059998</v>
      </c>
      <c r="G236" s="69">
        <v>0</v>
      </c>
      <c r="H236" s="69" t="s">
        <v>224</v>
      </c>
      <c r="I236" s="69">
        <v>0</v>
      </c>
      <c r="J236" s="69" t="s">
        <v>224</v>
      </c>
      <c r="K236" s="69">
        <v>0</v>
      </c>
      <c r="L236" s="69" t="s">
        <v>224</v>
      </c>
      <c r="M236" s="69">
        <v>0</v>
      </c>
      <c r="N236" s="69" t="s">
        <v>224</v>
      </c>
      <c r="O236" s="69">
        <v>0</v>
      </c>
      <c r="P236" s="69" t="s">
        <v>224</v>
      </c>
      <c r="Q236" s="69" t="s">
        <v>224</v>
      </c>
      <c r="R236" s="69">
        <f t="shared" si="17"/>
        <v>0</v>
      </c>
    </row>
    <row r="237" spans="1:18" s="34" customFormat="1" x14ac:dyDescent="0.25">
      <c r="A237" s="12" t="s">
        <v>688</v>
      </c>
      <c r="B237" s="19" t="s">
        <v>340</v>
      </c>
      <c r="C237" s="14" t="s">
        <v>17</v>
      </c>
      <c r="D237" s="69">
        <v>0</v>
      </c>
      <c r="E237" s="69">
        <v>4972.5779999999995</v>
      </c>
      <c r="F237" s="69">
        <v>1138.0419348400001</v>
      </c>
      <c r="G237" s="69">
        <v>0</v>
      </c>
      <c r="H237" s="69" t="s">
        <v>224</v>
      </c>
      <c r="I237" s="69">
        <v>0</v>
      </c>
      <c r="J237" s="69" t="s">
        <v>224</v>
      </c>
      <c r="K237" s="69">
        <v>0</v>
      </c>
      <c r="L237" s="69" t="s">
        <v>224</v>
      </c>
      <c r="M237" s="69">
        <v>0</v>
      </c>
      <c r="N237" s="69" t="s">
        <v>224</v>
      </c>
      <c r="O237" s="69">
        <v>0</v>
      </c>
      <c r="P237" s="69" t="s">
        <v>224</v>
      </c>
      <c r="Q237" s="69" t="s">
        <v>224</v>
      </c>
      <c r="R237" s="69">
        <f t="shared" si="17"/>
        <v>0</v>
      </c>
    </row>
    <row r="238" spans="1:18" s="34" customFormat="1" x14ac:dyDescent="0.25">
      <c r="A238" s="12" t="s">
        <v>689</v>
      </c>
      <c r="B238" s="19" t="s">
        <v>342</v>
      </c>
      <c r="C238" s="14" t="s">
        <v>17</v>
      </c>
      <c r="D238" s="69">
        <v>801.37046831999999</v>
      </c>
      <c r="E238" s="69">
        <v>263.66879999999998</v>
      </c>
      <c r="F238" s="69">
        <v>4469.4283725659998</v>
      </c>
      <c r="G238" s="69">
        <v>0</v>
      </c>
      <c r="H238" s="69" t="s">
        <v>224</v>
      </c>
      <c r="I238" s="69">
        <v>0</v>
      </c>
      <c r="J238" s="69" t="s">
        <v>224</v>
      </c>
      <c r="K238" s="69">
        <v>0</v>
      </c>
      <c r="L238" s="69" t="s">
        <v>224</v>
      </c>
      <c r="M238" s="69">
        <v>0</v>
      </c>
      <c r="N238" s="69" t="s">
        <v>224</v>
      </c>
      <c r="O238" s="69">
        <v>0</v>
      </c>
      <c r="P238" s="69" t="s">
        <v>224</v>
      </c>
      <c r="Q238" s="69" t="s">
        <v>224</v>
      </c>
      <c r="R238" s="69">
        <f t="shared" si="17"/>
        <v>0</v>
      </c>
    </row>
    <row r="239" spans="1:18" s="34" customFormat="1" x14ac:dyDescent="0.25">
      <c r="A239" s="12" t="s">
        <v>690</v>
      </c>
      <c r="B239" s="19" t="s">
        <v>344</v>
      </c>
      <c r="C239" s="14" t="s">
        <v>17</v>
      </c>
      <c r="D239" s="69">
        <v>0</v>
      </c>
      <c r="E239" s="69">
        <v>0</v>
      </c>
      <c r="F239" s="69">
        <v>0</v>
      </c>
      <c r="G239" s="69">
        <v>0</v>
      </c>
      <c r="H239" s="69" t="s">
        <v>224</v>
      </c>
      <c r="I239" s="69">
        <v>0</v>
      </c>
      <c r="J239" s="69" t="s">
        <v>224</v>
      </c>
      <c r="K239" s="69">
        <v>0</v>
      </c>
      <c r="L239" s="69" t="s">
        <v>224</v>
      </c>
      <c r="M239" s="69">
        <v>0</v>
      </c>
      <c r="N239" s="69" t="s">
        <v>224</v>
      </c>
      <c r="O239" s="69">
        <v>0</v>
      </c>
      <c r="P239" s="69" t="s">
        <v>224</v>
      </c>
      <c r="Q239" s="69" t="s">
        <v>224</v>
      </c>
      <c r="R239" s="69">
        <f t="shared" si="17"/>
        <v>0</v>
      </c>
    </row>
    <row r="240" spans="1:18" s="34" customFormat="1" x14ac:dyDescent="0.25">
      <c r="A240" s="12" t="s">
        <v>362</v>
      </c>
      <c r="B240" s="18" t="s">
        <v>220</v>
      </c>
      <c r="C240" s="14" t="s">
        <v>17</v>
      </c>
      <c r="D240" s="69">
        <v>0</v>
      </c>
      <c r="E240" s="69">
        <v>0</v>
      </c>
      <c r="F240" s="69">
        <v>0</v>
      </c>
      <c r="G240" s="69">
        <v>0</v>
      </c>
      <c r="H240" s="69" t="s">
        <v>224</v>
      </c>
      <c r="I240" s="69">
        <v>0</v>
      </c>
      <c r="J240" s="69" t="s">
        <v>224</v>
      </c>
      <c r="K240" s="69">
        <v>0</v>
      </c>
      <c r="L240" s="69" t="s">
        <v>224</v>
      </c>
      <c r="M240" s="69">
        <v>0</v>
      </c>
      <c r="N240" s="69" t="s">
        <v>224</v>
      </c>
      <c r="O240" s="69">
        <v>0</v>
      </c>
      <c r="P240" s="69" t="s">
        <v>224</v>
      </c>
      <c r="Q240" s="69" t="s">
        <v>224</v>
      </c>
      <c r="R240" s="69">
        <f t="shared" si="17"/>
        <v>0</v>
      </c>
    </row>
    <row r="241" spans="1:18" s="34" customFormat="1" x14ac:dyDescent="0.25">
      <c r="A241" s="12" t="s">
        <v>363</v>
      </c>
      <c r="B241" s="18" t="s">
        <v>364</v>
      </c>
      <c r="C241" s="14" t="s">
        <v>17</v>
      </c>
      <c r="D241" s="69">
        <v>0</v>
      </c>
      <c r="E241" s="69">
        <v>0</v>
      </c>
      <c r="F241" s="69">
        <v>7260.9544260743842</v>
      </c>
      <c r="G241" s="69">
        <v>4484.3727355309784</v>
      </c>
      <c r="H241" s="69" t="s">
        <v>224</v>
      </c>
      <c r="I241" s="69">
        <v>5370.2230066241136</v>
      </c>
      <c r="J241" s="69" t="s">
        <v>224</v>
      </c>
      <c r="K241" s="69">
        <v>6202.3649445458777</v>
      </c>
      <c r="L241" s="69" t="s">
        <v>224</v>
      </c>
      <c r="M241" s="69">
        <v>6999.7707462735498</v>
      </c>
      <c r="N241" s="69" t="s">
        <v>224</v>
      </c>
      <c r="O241" s="69">
        <v>6999.7707462735498</v>
      </c>
      <c r="P241" s="69" t="s">
        <v>224</v>
      </c>
      <c r="Q241" s="69" t="s">
        <v>224</v>
      </c>
      <c r="R241" s="69">
        <f t="shared" si="17"/>
        <v>30056.502179248069</v>
      </c>
    </row>
    <row r="242" spans="1:18" s="34" customFormat="1" ht="31.5" x14ac:dyDescent="0.25">
      <c r="A242" s="12" t="s">
        <v>365</v>
      </c>
      <c r="B242" s="31" t="s">
        <v>366</v>
      </c>
      <c r="C242" s="14" t="s">
        <v>17</v>
      </c>
      <c r="D242" s="69">
        <v>-1511.1541953959995</v>
      </c>
      <c r="E242" s="69">
        <v>-1910.9471356700033</v>
      </c>
      <c r="F242" s="69">
        <v>-3308.2599082630313</v>
      </c>
      <c r="G242" s="69">
        <v>-759.11525315439576</v>
      </c>
      <c r="H242" s="69" t="s">
        <v>224</v>
      </c>
      <c r="I242" s="69">
        <v>81.752121560972228</v>
      </c>
      <c r="J242" s="69" t="s">
        <v>224</v>
      </c>
      <c r="K242" s="69">
        <v>-700.36185820950232</v>
      </c>
      <c r="L242" s="69" t="s">
        <v>224</v>
      </c>
      <c r="M242" s="69">
        <v>54.065330413053744</v>
      </c>
      <c r="N242" s="69" t="s">
        <v>224</v>
      </c>
      <c r="O242" s="69">
        <v>104.06533041305374</v>
      </c>
      <c r="P242" s="69" t="s">
        <v>224</v>
      </c>
      <c r="Q242" s="69" t="s">
        <v>224</v>
      </c>
      <c r="R242" s="69">
        <f t="shared" si="17"/>
        <v>-1219.5943289768184</v>
      </c>
    </row>
    <row r="243" spans="1:18" s="34" customFormat="1" ht="31.5" x14ac:dyDescent="0.25">
      <c r="A243" s="12" t="s">
        <v>367</v>
      </c>
      <c r="B243" s="31" t="s">
        <v>368</v>
      </c>
      <c r="C243" s="14" t="s">
        <v>17</v>
      </c>
      <c r="D243" s="69">
        <v>-1489.7311935699997</v>
      </c>
      <c r="E243" s="69">
        <v>-2284.7526999138004</v>
      </c>
      <c r="F243" s="69">
        <v>-5475.0849316356034</v>
      </c>
      <c r="G243" s="69">
        <v>-6302.2136333402468</v>
      </c>
      <c r="H243" s="69" t="s">
        <v>224</v>
      </c>
      <c r="I243" s="69">
        <v>-494.22489718307861</v>
      </c>
      <c r="J243" s="69" t="s">
        <v>224</v>
      </c>
      <c r="K243" s="69">
        <v>-331.17048606927199</v>
      </c>
      <c r="L243" s="69" t="s">
        <v>224</v>
      </c>
      <c r="M243" s="69">
        <v>-361.66412453236853</v>
      </c>
      <c r="N243" s="69" t="s">
        <v>224</v>
      </c>
      <c r="O243" s="69">
        <v>-395.08382656501453</v>
      </c>
      <c r="P243" s="69" t="s">
        <v>224</v>
      </c>
      <c r="Q243" s="69" t="s">
        <v>224</v>
      </c>
      <c r="R243" s="69">
        <f t="shared" si="17"/>
        <v>-7884.3569676899806</v>
      </c>
    </row>
    <row r="244" spans="1:18" s="34" customFormat="1" x14ac:dyDescent="0.25">
      <c r="A244" s="12" t="s">
        <v>369</v>
      </c>
      <c r="B244" s="18" t="s">
        <v>370</v>
      </c>
      <c r="C244" s="14" t="s">
        <v>17</v>
      </c>
      <c r="D244" s="69">
        <v>-1489.7311935699997</v>
      </c>
      <c r="E244" s="69">
        <v>-2284.7526999138004</v>
      </c>
      <c r="F244" s="69">
        <v>-5475.0849316356034</v>
      </c>
      <c r="G244" s="69">
        <v>-6302.2136333402468</v>
      </c>
      <c r="H244" s="69" t="s">
        <v>224</v>
      </c>
      <c r="I244" s="69">
        <v>-494.22489718307861</v>
      </c>
      <c r="J244" s="69" t="s">
        <v>224</v>
      </c>
      <c r="K244" s="69">
        <v>-331.17048606927199</v>
      </c>
      <c r="L244" s="69" t="s">
        <v>224</v>
      </c>
      <c r="M244" s="69">
        <v>-361.66412453236853</v>
      </c>
      <c r="N244" s="69" t="s">
        <v>224</v>
      </c>
      <c r="O244" s="69">
        <v>-395.08382656501453</v>
      </c>
      <c r="P244" s="69" t="s">
        <v>224</v>
      </c>
      <c r="Q244" s="69" t="s">
        <v>224</v>
      </c>
      <c r="R244" s="69">
        <f t="shared" si="17"/>
        <v>-7884.3569676899806</v>
      </c>
    </row>
    <row r="245" spans="1:18" s="34" customFormat="1" x14ac:dyDescent="0.25">
      <c r="A245" s="12" t="s">
        <v>371</v>
      </c>
      <c r="B245" s="18" t="s">
        <v>372</v>
      </c>
      <c r="C245" s="14" t="s">
        <v>17</v>
      </c>
      <c r="D245" s="69">
        <v>0</v>
      </c>
      <c r="E245" s="69">
        <v>0</v>
      </c>
      <c r="F245" s="69">
        <v>0</v>
      </c>
      <c r="G245" s="69">
        <v>0</v>
      </c>
      <c r="H245" s="69" t="s">
        <v>224</v>
      </c>
      <c r="I245" s="69">
        <v>0</v>
      </c>
      <c r="J245" s="69" t="s">
        <v>224</v>
      </c>
      <c r="K245" s="69">
        <v>0</v>
      </c>
      <c r="L245" s="69" t="s">
        <v>224</v>
      </c>
      <c r="M245" s="69">
        <v>0</v>
      </c>
      <c r="N245" s="69" t="s">
        <v>224</v>
      </c>
      <c r="O245" s="69">
        <v>0</v>
      </c>
      <c r="P245" s="69" t="s">
        <v>224</v>
      </c>
      <c r="Q245" s="69" t="s">
        <v>224</v>
      </c>
      <c r="R245" s="69">
        <f t="shared" si="17"/>
        <v>0</v>
      </c>
    </row>
    <row r="246" spans="1:18" s="34" customFormat="1" ht="31.5" x14ac:dyDescent="0.25">
      <c r="A246" s="12" t="s">
        <v>373</v>
      </c>
      <c r="B246" s="31" t="s">
        <v>374</v>
      </c>
      <c r="C246" s="14" t="s">
        <v>17</v>
      </c>
      <c r="D246" s="69">
        <v>2991.6301128399996</v>
      </c>
      <c r="E246" s="69">
        <v>4318.6141929399973</v>
      </c>
      <c r="F246" s="69">
        <v>10729.274819894599</v>
      </c>
      <c r="G246" s="69">
        <v>5472.9530779008019</v>
      </c>
      <c r="H246" s="69" t="s">
        <v>224</v>
      </c>
      <c r="I246" s="69">
        <v>598.56363182792302</v>
      </c>
      <c r="J246" s="69" t="s">
        <v>224</v>
      </c>
      <c r="K246" s="69">
        <v>329.78378423925824</v>
      </c>
      <c r="L246" s="69" t="s">
        <v>224</v>
      </c>
      <c r="M246" s="69">
        <v>295.03006143926541</v>
      </c>
      <c r="N246" s="69" t="s">
        <v>224</v>
      </c>
      <c r="O246" s="69">
        <v>295.03006143926541</v>
      </c>
      <c r="P246" s="69" t="s">
        <v>224</v>
      </c>
      <c r="Q246" s="69" t="s">
        <v>224</v>
      </c>
      <c r="R246" s="69">
        <f t="shared" si="17"/>
        <v>6991.3606168465139</v>
      </c>
    </row>
    <row r="247" spans="1:18" s="34" customFormat="1" x14ac:dyDescent="0.25">
      <c r="A247" s="12" t="s">
        <v>375</v>
      </c>
      <c r="B247" s="18" t="s">
        <v>376</v>
      </c>
      <c r="C247" s="14" t="s">
        <v>17</v>
      </c>
      <c r="D247" s="69">
        <v>1441.4035308800003</v>
      </c>
      <c r="E247" s="69">
        <v>26.525316650000605</v>
      </c>
      <c r="F247" s="69">
        <v>-2289.3845538999999</v>
      </c>
      <c r="G247" s="69">
        <v>0</v>
      </c>
      <c r="H247" s="69" t="s">
        <v>224</v>
      </c>
      <c r="I247" s="69">
        <v>0</v>
      </c>
      <c r="J247" s="69" t="s">
        <v>224</v>
      </c>
      <c r="K247" s="69">
        <v>0</v>
      </c>
      <c r="L247" s="69" t="s">
        <v>224</v>
      </c>
      <c r="M247" s="69">
        <v>0</v>
      </c>
      <c r="N247" s="69" t="s">
        <v>224</v>
      </c>
      <c r="O247" s="69">
        <v>0</v>
      </c>
      <c r="P247" s="69" t="s">
        <v>224</v>
      </c>
      <c r="Q247" s="69" t="s">
        <v>224</v>
      </c>
      <c r="R247" s="69">
        <f t="shared" si="17"/>
        <v>0</v>
      </c>
    </row>
    <row r="248" spans="1:18" s="34" customFormat="1" x14ac:dyDescent="0.25">
      <c r="A248" s="12" t="s">
        <v>377</v>
      </c>
      <c r="B248" s="18" t="s">
        <v>378</v>
      </c>
      <c r="C248" s="14" t="s">
        <v>17</v>
      </c>
      <c r="D248" s="69">
        <v>1550.2265819599993</v>
      </c>
      <c r="E248" s="69">
        <v>4292.0888762899967</v>
      </c>
      <c r="F248" s="69">
        <v>13018.659373794599</v>
      </c>
      <c r="G248" s="69">
        <v>5472.9530779008019</v>
      </c>
      <c r="H248" s="69" t="s">
        <v>224</v>
      </c>
      <c r="I248" s="69">
        <v>598.56363182792302</v>
      </c>
      <c r="J248" s="69" t="s">
        <v>224</v>
      </c>
      <c r="K248" s="69">
        <v>329.78378423925824</v>
      </c>
      <c r="L248" s="69" t="s">
        <v>224</v>
      </c>
      <c r="M248" s="69">
        <v>295.03006143926541</v>
      </c>
      <c r="N248" s="69" t="s">
        <v>224</v>
      </c>
      <c r="O248" s="69">
        <v>295.03006143926541</v>
      </c>
      <c r="P248" s="69" t="s">
        <v>224</v>
      </c>
      <c r="Q248" s="69" t="s">
        <v>224</v>
      </c>
      <c r="R248" s="69">
        <f t="shared" ref="R248:R254" si="18">G248+I248+K248+M248+O248</f>
        <v>6991.3606168465139</v>
      </c>
    </row>
    <row r="249" spans="1:18" s="34" customFormat="1" x14ac:dyDescent="0.25">
      <c r="A249" s="12" t="s">
        <v>379</v>
      </c>
      <c r="B249" s="31" t="s">
        <v>380</v>
      </c>
      <c r="C249" s="14" t="s">
        <v>17</v>
      </c>
      <c r="D249" s="69">
        <v>0</v>
      </c>
      <c r="E249" s="69">
        <v>0</v>
      </c>
      <c r="F249" s="69">
        <v>0</v>
      </c>
      <c r="G249" s="69">
        <v>0</v>
      </c>
      <c r="H249" s="69" t="s">
        <v>224</v>
      </c>
      <c r="I249" s="69">
        <v>0</v>
      </c>
      <c r="J249" s="69" t="s">
        <v>224</v>
      </c>
      <c r="K249" s="69">
        <v>0</v>
      </c>
      <c r="L249" s="69" t="s">
        <v>224</v>
      </c>
      <c r="M249" s="69">
        <v>0</v>
      </c>
      <c r="N249" s="69" t="s">
        <v>224</v>
      </c>
      <c r="O249" s="69">
        <v>0</v>
      </c>
      <c r="P249" s="69" t="s">
        <v>224</v>
      </c>
      <c r="Q249" s="69" t="s">
        <v>224</v>
      </c>
      <c r="R249" s="69">
        <f t="shared" si="18"/>
        <v>0</v>
      </c>
    </row>
    <row r="250" spans="1:18" s="34" customFormat="1" ht="31.5" x14ac:dyDescent="0.25">
      <c r="A250" s="12" t="s">
        <v>381</v>
      </c>
      <c r="B250" s="31" t="s">
        <v>382</v>
      </c>
      <c r="C250" s="14" t="s">
        <v>17</v>
      </c>
      <c r="D250" s="69">
        <v>-9.2552761259998988</v>
      </c>
      <c r="E250" s="69">
        <v>122.91435735619325</v>
      </c>
      <c r="F250" s="69">
        <v>1945.9299799959645</v>
      </c>
      <c r="G250" s="69">
        <v>-1588.3758085938407</v>
      </c>
      <c r="H250" s="69" t="s">
        <v>224</v>
      </c>
      <c r="I250" s="69">
        <v>186.09085620581664</v>
      </c>
      <c r="J250" s="69" t="s">
        <v>224</v>
      </c>
      <c r="K250" s="69">
        <v>-701.74856003951618</v>
      </c>
      <c r="L250" s="69" t="s">
        <v>224</v>
      </c>
      <c r="M250" s="69">
        <v>-12.568732680049379</v>
      </c>
      <c r="N250" s="69" t="s">
        <v>224</v>
      </c>
      <c r="O250" s="69">
        <v>4.0115652873046201</v>
      </c>
      <c r="P250" s="69" t="s">
        <v>224</v>
      </c>
      <c r="Q250" s="69" t="s">
        <v>224</v>
      </c>
      <c r="R250" s="69">
        <f t="shared" si="18"/>
        <v>-2112.590679820285</v>
      </c>
    </row>
    <row r="251" spans="1:18" s="34" customFormat="1" x14ac:dyDescent="0.25">
      <c r="A251" s="12" t="s">
        <v>383</v>
      </c>
      <c r="B251" s="31" t="s">
        <v>384</v>
      </c>
      <c r="C251" s="14" t="s">
        <v>17</v>
      </c>
      <c r="D251" s="69">
        <v>157.53326346680245</v>
      </c>
      <c r="E251" s="69">
        <v>148.27798734080255</v>
      </c>
      <c r="F251" s="69">
        <v>271.1923446969958</v>
      </c>
      <c r="G251" s="69">
        <v>2217.1223246929603</v>
      </c>
      <c r="H251" s="69" t="s">
        <v>224</v>
      </c>
      <c r="I251" s="69">
        <v>628.74651609911962</v>
      </c>
      <c r="J251" s="69" t="s">
        <v>224</v>
      </c>
      <c r="K251" s="69">
        <v>814.83737230493625</v>
      </c>
      <c r="L251" s="69" t="s">
        <v>224</v>
      </c>
      <c r="M251" s="69">
        <v>113.08881226542007</v>
      </c>
      <c r="N251" s="69" t="s">
        <v>224</v>
      </c>
      <c r="O251" s="69">
        <v>100.52007958537069</v>
      </c>
      <c r="P251" s="69" t="s">
        <v>224</v>
      </c>
      <c r="Q251" s="69" t="s">
        <v>224</v>
      </c>
      <c r="R251" s="69">
        <f t="shared" si="18"/>
        <v>3874.315104947807</v>
      </c>
    </row>
    <row r="252" spans="1:18" s="34" customFormat="1" ht="16.5" thickBot="1" x14ac:dyDescent="0.3">
      <c r="A252" s="23" t="s">
        <v>385</v>
      </c>
      <c r="B252" s="36" t="s">
        <v>386</v>
      </c>
      <c r="C252" s="25" t="s">
        <v>17</v>
      </c>
      <c r="D252" s="74">
        <v>148.27798734080255</v>
      </c>
      <c r="E252" s="74">
        <v>271.1923446969958</v>
      </c>
      <c r="F252" s="74">
        <v>2217.1223246929603</v>
      </c>
      <c r="G252" s="74">
        <v>628.74651609911962</v>
      </c>
      <c r="H252" s="74" t="s">
        <v>224</v>
      </c>
      <c r="I252" s="74">
        <v>814.83737230493625</v>
      </c>
      <c r="J252" s="74" t="s">
        <v>224</v>
      </c>
      <c r="K252" s="74">
        <v>113.08881226542007</v>
      </c>
      <c r="L252" s="74" t="s">
        <v>224</v>
      </c>
      <c r="M252" s="74">
        <v>100.52007958537069</v>
      </c>
      <c r="N252" s="74" t="s">
        <v>224</v>
      </c>
      <c r="O252" s="74">
        <v>104.53164487267532</v>
      </c>
      <c r="P252" s="74" t="s">
        <v>224</v>
      </c>
      <c r="Q252" s="69" t="s">
        <v>224</v>
      </c>
      <c r="R252" s="69">
        <f t="shared" si="18"/>
        <v>1761.724425127522</v>
      </c>
    </row>
    <row r="253" spans="1:18" s="34" customFormat="1" x14ac:dyDescent="0.25">
      <c r="A253" s="8" t="s">
        <v>387</v>
      </c>
      <c r="B253" s="9" t="s">
        <v>108</v>
      </c>
      <c r="C253" s="10" t="s">
        <v>224</v>
      </c>
      <c r="D253" s="72"/>
      <c r="E253" s="72"/>
      <c r="F253" s="72"/>
      <c r="G253" s="72"/>
      <c r="H253" s="72" t="s">
        <v>224</v>
      </c>
      <c r="I253" s="72"/>
      <c r="J253" s="72" t="s">
        <v>224</v>
      </c>
      <c r="K253" s="72"/>
      <c r="L253" s="72" t="s">
        <v>224</v>
      </c>
      <c r="M253" s="72"/>
      <c r="N253" s="72" t="s">
        <v>224</v>
      </c>
      <c r="O253" s="72"/>
      <c r="P253" s="72" t="s">
        <v>224</v>
      </c>
      <c r="Q253" s="69" t="s">
        <v>224</v>
      </c>
      <c r="R253" s="69">
        <f t="shared" si="18"/>
        <v>0</v>
      </c>
    </row>
    <row r="254" spans="1:18" s="34" customFormat="1" x14ac:dyDescent="0.25">
      <c r="A254" s="12" t="s">
        <v>388</v>
      </c>
      <c r="B254" s="18" t="s">
        <v>389</v>
      </c>
      <c r="C254" s="14" t="s">
        <v>17</v>
      </c>
      <c r="D254" s="69">
        <v>5632.8345272209999</v>
      </c>
      <c r="E254" s="69">
        <v>6796.864558870001</v>
      </c>
      <c r="F254" s="69">
        <v>8361.9245616825883</v>
      </c>
      <c r="G254" s="69">
        <v>10108.946497139261</v>
      </c>
      <c r="H254" s="69" t="s">
        <v>224</v>
      </c>
      <c r="I254" s="69">
        <v>10782.236953311509</v>
      </c>
      <c r="J254" s="69" t="s">
        <v>224</v>
      </c>
      <c r="K254" s="69">
        <v>11585.692248054205</v>
      </c>
      <c r="L254" s="69" t="s">
        <v>224</v>
      </c>
      <c r="M254" s="69">
        <v>12202.180698391414</v>
      </c>
      <c r="N254" s="69" t="s">
        <v>224</v>
      </c>
      <c r="O254" s="69">
        <v>13013.873783803368</v>
      </c>
      <c r="P254" s="69" t="s">
        <v>224</v>
      </c>
      <c r="Q254" s="69" t="s">
        <v>224</v>
      </c>
      <c r="R254" s="69">
        <f t="shared" si="18"/>
        <v>57692.930180699761</v>
      </c>
    </row>
    <row r="255" spans="1:18" s="34" customFormat="1" ht="31.5" customHeight="1" outlineLevel="1" x14ac:dyDescent="0.25">
      <c r="A255" s="12" t="s">
        <v>390</v>
      </c>
      <c r="B255" s="19" t="s">
        <v>391</v>
      </c>
      <c r="C255" s="14" t="s">
        <v>17</v>
      </c>
      <c r="D255" s="69" t="s">
        <v>224</v>
      </c>
      <c r="E255" s="69" t="s">
        <v>224</v>
      </c>
      <c r="F255" s="69" t="s">
        <v>224</v>
      </c>
      <c r="G255" s="69" t="s">
        <v>224</v>
      </c>
      <c r="H255" s="69" t="s">
        <v>224</v>
      </c>
      <c r="I255" s="69" t="s">
        <v>224</v>
      </c>
      <c r="J255" s="69" t="s">
        <v>224</v>
      </c>
      <c r="K255" s="69" t="s">
        <v>224</v>
      </c>
      <c r="L255" s="69" t="s">
        <v>224</v>
      </c>
      <c r="M255" s="69" t="s">
        <v>224</v>
      </c>
      <c r="N255" s="69" t="s">
        <v>224</v>
      </c>
      <c r="O255" s="69" t="s">
        <v>224</v>
      </c>
      <c r="P255" s="69" t="s">
        <v>224</v>
      </c>
      <c r="Q255" s="69" t="s">
        <v>224</v>
      </c>
      <c r="R255" s="70" t="s">
        <v>224</v>
      </c>
    </row>
    <row r="256" spans="1:18" s="34" customFormat="1" ht="15.75" customHeight="1" outlineLevel="1" x14ac:dyDescent="0.25">
      <c r="A256" s="12" t="s">
        <v>392</v>
      </c>
      <c r="B256" s="21" t="s">
        <v>393</v>
      </c>
      <c r="C256" s="14" t="s">
        <v>17</v>
      </c>
      <c r="D256" s="69" t="s">
        <v>224</v>
      </c>
      <c r="E256" s="69" t="s">
        <v>224</v>
      </c>
      <c r="F256" s="69" t="s">
        <v>224</v>
      </c>
      <c r="G256" s="69" t="s">
        <v>224</v>
      </c>
      <c r="H256" s="69" t="s">
        <v>224</v>
      </c>
      <c r="I256" s="69" t="s">
        <v>224</v>
      </c>
      <c r="J256" s="69" t="s">
        <v>224</v>
      </c>
      <c r="K256" s="69" t="s">
        <v>224</v>
      </c>
      <c r="L256" s="69" t="s">
        <v>224</v>
      </c>
      <c r="M256" s="69" t="s">
        <v>224</v>
      </c>
      <c r="N256" s="69" t="s">
        <v>224</v>
      </c>
      <c r="O256" s="69" t="s">
        <v>224</v>
      </c>
      <c r="P256" s="69" t="s">
        <v>224</v>
      </c>
      <c r="Q256" s="69" t="s">
        <v>224</v>
      </c>
      <c r="R256" s="70" t="s">
        <v>224</v>
      </c>
    </row>
    <row r="257" spans="1:18" s="34" customFormat="1" ht="31.5" customHeight="1" outlineLevel="1" x14ac:dyDescent="0.25">
      <c r="A257" s="12" t="s">
        <v>394</v>
      </c>
      <c r="B257" s="21" t="s">
        <v>395</v>
      </c>
      <c r="C257" s="14" t="s">
        <v>17</v>
      </c>
      <c r="D257" s="69" t="s">
        <v>224</v>
      </c>
      <c r="E257" s="69" t="s">
        <v>224</v>
      </c>
      <c r="F257" s="69" t="s">
        <v>224</v>
      </c>
      <c r="G257" s="69" t="s">
        <v>224</v>
      </c>
      <c r="H257" s="69" t="s">
        <v>224</v>
      </c>
      <c r="I257" s="69" t="s">
        <v>224</v>
      </c>
      <c r="J257" s="69" t="s">
        <v>224</v>
      </c>
      <c r="K257" s="69" t="s">
        <v>224</v>
      </c>
      <c r="L257" s="69" t="s">
        <v>224</v>
      </c>
      <c r="M257" s="69" t="s">
        <v>224</v>
      </c>
      <c r="N257" s="69" t="s">
        <v>224</v>
      </c>
      <c r="O257" s="69" t="s">
        <v>224</v>
      </c>
      <c r="P257" s="69" t="s">
        <v>224</v>
      </c>
      <c r="Q257" s="69" t="s">
        <v>224</v>
      </c>
      <c r="R257" s="70" t="s">
        <v>224</v>
      </c>
    </row>
    <row r="258" spans="1:18" s="34" customFormat="1" ht="15.75" customHeight="1" outlineLevel="1" x14ac:dyDescent="0.25">
      <c r="A258" s="12" t="s">
        <v>396</v>
      </c>
      <c r="B258" s="22" t="s">
        <v>393</v>
      </c>
      <c r="C258" s="14" t="s">
        <v>17</v>
      </c>
      <c r="D258" s="69" t="s">
        <v>224</v>
      </c>
      <c r="E258" s="69" t="s">
        <v>224</v>
      </c>
      <c r="F258" s="69" t="s">
        <v>224</v>
      </c>
      <c r="G258" s="69" t="s">
        <v>224</v>
      </c>
      <c r="H258" s="69" t="s">
        <v>224</v>
      </c>
      <c r="I258" s="69" t="s">
        <v>224</v>
      </c>
      <c r="J258" s="69" t="s">
        <v>224</v>
      </c>
      <c r="K258" s="69" t="s">
        <v>224</v>
      </c>
      <c r="L258" s="69" t="s">
        <v>224</v>
      </c>
      <c r="M258" s="69" t="s">
        <v>224</v>
      </c>
      <c r="N258" s="69" t="s">
        <v>224</v>
      </c>
      <c r="O258" s="69" t="s">
        <v>224</v>
      </c>
      <c r="P258" s="69" t="s">
        <v>224</v>
      </c>
      <c r="Q258" s="69" t="s">
        <v>224</v>
      </c>
      <c r="R258" s="70" t="s">
        <v>224</v>
      </c>
    </row>
    <row r="259" spans="1:18" s="34" customFormat="1" ht="31.5" customHeight="1" outlineLevel="1" x14ac:dyDescent="0.25">
      <c r="A259" s="12" t="s">
        <v>397</v>
      </c>
      <c r="B259" s="21" t="s">
        <v>23</v>
      </c>
      <c r="C259" s="14" t="s">
        <v>17</v>
      </c>
      <c r="D259" s="69" t="s">
        <v>224</v>
      </c>
      <c r="E259" s="69" t="s">
        <v>224</v>
      </c>
      <c r="F259" s="69" t="s">
        <v>224</v>
      </c>
      <c r="G259" s="69" t="s">
        <v>224</v>
      </c>
      <c r="H259" s="69" t="s">
        <v>224</v>
      </c>
      <c r="I259" s="69" t="s">
        <v>224</v>
      </c>
      <c r="J259" s="69" t="s">
        <v>224</v>
      </c>
      <c r="K259" s="69" t="s">
        <v>224</v>
      </c>
      <c r="L259" s="69" t="s">
        <v>224</v>
      </c>
      <c r="M259" s="69" t="s">
        <v>224</v>
      </c>
      <c r="N259" s="69" t="s">
        <v>224</v>
      </c>
      <c r="O259" s="69" t="s">
        <v>224</v>
      </c>
      <c r="P259" s="69" t="s">
        <v>224</v>
      </c>
      <c r="Q259" s="69" t="s">
        <v>224</v>
      </c>
      <c r="R259" s="70" t="s">
        <v>224</v>
      </c>
    </row>
    <row r="260" spans="1:18" s="34" customFormat="1" ht="15.75" customHeight="1" outlineLevel="1" x14ac:dyDescent="0.25">
      <c r="A260" s="12" t="s">
        <v>398</v>
      </c>
      <c r="B260" s="22" t="s">
        <v>393</v>
      </c>
      <c r="C260" s="14" t="s">
        <v>17</v>
      </c>
      <c r="D260" s="69" t="s">
        <v>224</v>
      </c>
      <c r="E260" s="69" t="s">
        <v>224</v>
      </c>
      <c r="F260" s="69" t="s">
        <v>224</v>
      </c>
      <c r="G260" s="69" t="s">
        <v>224</v>
      </c>
      <c r="H260" s="69" t="s">
        <v>224</v>
      </c>
      <c r="I260" s="69" t="s">
        <v>224</v>
      </c>
      <c r="J260" s="69" t="s">
        <v>224</v>
      </c>
      <c r="K260" s="69" t="s">
        <v>224</v>
      </c>
      <c r="L260" s="69" t="s">
        <v>224</v>
      </c>
      <c r="M260" s="69" t="s">
        <v>224</v>
      </c>
      <c r="N260" s="69" t="s">
        <v>224</v>
      </c>
      <c r="O260" s="69" t="s">
        <v>224</v>
      </c>
      <c r="P260" s="69" t="s">
        <v>224</v>
      </c>
      <c r="Q260" s="69" t="s">
        <v>224</v>
      </c>
      <c r="R260" s="70" t="s">
        <v>224</v>
      </c>
    </row>
    <row r="261" spans="1:18" s="34" customFormat="1" ht="31.5" customHeight="1" outlineLevel="1" x14ac:dyDescent="0.25">
      <c r="A261" s="12" t="s">
        <v>399</v>
      </c>
      <c r="B261" s="21" t="s">
        <v>25</v>
      </c>
      <c r="C261" s="14" t="s">
        <v>17</v>
      </c>
      <c r="D261" s="69" t="s">
        <v>224</v>
      </c>
      <c r="E261" s="69" t="s">
        <v>224</v>
      </c>
      <c r="F261" s="69" t="s">
        <v>224</v>
      </c>
      <c r="G261" s="69" t="s">
        <v>224</v>
      </c>
      <c r="H261" s="69" t="s">
        <v>224</v>
      </c>
      <c r="I261" s="69" t="s">
        <v>224</v>
      </c>
      <c r="J261" s="69" t="s">
        <v>224</v>
      </c>
      <c r="K261" s="69" t="s">
        <v>224</v>
      </c>
      <c r="L261" s="69" t="s">
        <v>224</v>
      </c>
      <c r="M261" s="69" t="s">
        <v>224</v>
      </c>
      <c r="N261" s="69" t="s">
        <v>224</v>
      </c>
      <c r="O261" s="69" t="s">
        <v>224</v>
      </c>
      <c r="P261" s="69" t="s">
        <v>224</v>
      </c>
      <c r="Q261" s="69" t="s">
        <v>224</v>
      </c>
      <c r="R261" s="70" t="s">
        <v>224</v>
      </c>
    </row>
    <row r="262" spans="1:18" s="34" customFormat="1" ht="18.75" customHeight="1" outlineLevel="1" x14ac:dyDescent="0.25">
      <c r="A262" s="12" t="s">
        <v>400</v>
      </c>
      <c r="B262" s="22" t="s">
        <v>393</v>
      </c>
      <c r="C262" s="14" t="s">
        <v>17</v>
      </c>
      <c r="D262" s="69" t="s">
        <v>224</v>
      </c>
      <c r="E262" s="69" t="s">
        <v>224</v>
      </c>
      <c r="F262" s="69" t="s">
        <v>224</v>
      </c>
      <c r="G262" s="69" t="s">
        <v>224</v>
      </c>
      <c r="H262" s="69" t="s">
        <v>224</v>
      </c>
      <c r="I262" s="69" t="s">
        <v>224</v>
      </c>
      <c r="J262" s="69" t="s">
        <v>224</v>
      </c>
      <c r="K262" s="69" t="s">
        <v>224</v>
      </c>
      <c r="L262" s="69" t="s">
        <v>224</v>
      </c>
      <c r="M262" s="69" t="s">
        <v>224</v>
      </c>
      <c r="N262" s="69" t="s">
        <v>224</v>
      </c>
      <c r="O262" s="69" t="s">
        <v>224</v>
      </c>
      <c r="P262" s="69" t="s">
        <v>224</v>
      </c>
      <c r="Q262" s="69" t="s">
        <v>224</v>
      </c>
      <c r="R262" s="70" t="s">
        <v>224</v>
      </c>
    </row>
    <row r="263" spans="1:18" s="34" customFormat="1" ht="21.75" customHeight="1" outlineLevel="1" x14ac:dyDescent="0.25">
      <c r="A263" s="12" t="s">
        <v>401</v>
      </c>
      <c r="B263" s="19" t="s">
        <v>402</v>
      </c>
      <c r="C263" s="14" t="s">
        <v>17</v>
      </c>
      <c r="D263" s="69" t="s">
        <v>224</v>
      </c>
      <c r="E263" s="69" t="s">
        <v>224</v>
      </c>
      <c r="F263" s="69" t="s">
        <v>224</v>
      </c>
      <c r="G263" s="69" t="s">
        <v>224</v>
      </c>
      <c r="H263" s="69" t="s">
        <v>224</v>
      </c>
      <c r="I263" s="69" t="s">
        <v>224</v>
      </c>
      <c r="J263" s="69" t="s">
        <v>224</v>
      </c>
      <c r="K263" s="69" t="s">
        <v>224</v>
      </c>
      <c r="L263" s="69" t="s">
        <v>224</v>
      </c>
      <c r="M263" s="69" t="s">
        <v>224</v>
      </c>
      <c r="N263" s="69" t="s">
        <v>224</v>
      </c>
      <c r="O263" s="69" t="s">
        <v>224</v>
      </c>
      <c r="P263" s="69" t="s">
        <v>224</v>
      </c>
      <c r="Q263" s="69" t="s">
        <v>224</v>
      </c>
      <c r="R263" s="70" t="s">
        <v>224</v>
      </c>
    </row>
    <row r="264" spans="1:18" s="34" customFormat="1" ht="22.5" customHeight="1" outlineLevel="1" x14ac:dyDescent="0.25">
      <c r="A264" s="12" t="s">
        <v>403</v>
      </c>
      <c r="B264" s="21" t="s">
        <v>393</v>
      </c>
      <c r="C264" s="14" t="s">
        <v>17</v>
      </c>
      <c r="D264" s="69" t="s">
        <v>224</v>
      </c>
      <c r="E264" s="69" t="s">
        <v>224</v>
      </c>
      <c r="F264" s="69" t="s">
        <v>224</v>
      </c>
      <c r="G264" s="69" t="s">
        <v>224</v>
      </c>
      <c r="H264" s="69" t="s">
        <v>224</v>
      </c>
      <c r="I264" s="69" t="s">
        <v>224</v>
      </c>
      <c r="J264" s="69" t="s">
        <v>224</v>
      </c>
      <c r="K264" s="69" t="s">
        <v>224</v>
      </c>
      <c r="L264" s="69" t="s">
        <v>224</v>
      </c>
      <c r="M264" s="69" t="s">
        <v>224</v>
      </c>
      <c r="N264" s="69" t="s">
        <v>224</v>
      </c>
      <c r="O264" s="69" t="s">
        <v>224</v>
      </c>
      <c r="P264" s="69" t="s">
        <v>224</v>
      </c>
      <c r="Q264" s="69" t="s">
        <v>224</v>
      </c>
      <c r="R264" s="70" t="s">
        <v>224</v>
      </c>
    </row>
    <row r="265" spans="1:18" s="34" customFormat="1" x14ac:dyDescent="0.25">
      <c r="A265" s="12" t="s">
        <v>404</v>
      </c>
      <c r="B265" s="20" t="s">
        <v>405</v>
      </c>
      <c r="C265" s="14" t="s">
        <v>17</v>
      </c>
      <c r="D265" s="69">
        <v>4.8506427099999998</v>
      </c>
      <c r="E265" s="69">
        <v>4.6453144999999996</v>
      </c>
      <c r="F265" s="69">
        <v>0</v>
      </c>
      <c r="G265" s="69">
        <v>0</v>
      </c>
      <c r="H265" s="69" t="s">
        <v>224</v>
      </c>
      <c r="I265" s="69">
        <v>0</v>
      </c>
      <c r="J265" s="69" t="s">
        <v>224</v>
      </c>
      <c r="K265" s="69">
        <v>0</v>
      </c>
      <c r="L265" s="69" t="s">
        <v>224</v>
      </c>
      <c r="M265" s="69">
        <v>0</v>
      </c>
      <c r="N265" s="69" t="s">
        <v>224</v>
      </c>
      <c r="O265" s="69">
        <v>0</v>
      </c>
      <c r="P265" s="69" t="s">
        <v>224</v>
      </c>
      <c r="Q265" s="69" t="s">
        <v>224</v>
      </c>
      <c r="R265" s="69">
        <f t="shared" ref="R265:R266" si="19">G265+I265+K265+M265+O265</f>
        <v>0</v>
      </c>
    </row>
    <row r="266" spans="1:18" s="34" customFormat="1" x14ac:dyDescent="0.25">
      <c r="A266" s="12" t="s">
        <v>406</v>
      </c>
      <c r="B266" s="21" t="s">
        <v>393</v>
      </c>
      <c r="C266" s="14" t="s">
        <v>17</v>
      </c>
      <c r="D266" s="69">
        <v>0</v>
      </c>
      <c r="E266" s="69">
        <v>0</v>
      </c>
      <c r="F266" s="69">
        <v>0</v>
      </c>
      <c r="G266" s="69">
        <v>0</v>
      </c>
      <c r="H266" s="69" t="s">
        <v>224</v>
      </c>
      <c r="I266" s="69">
        <v>0</v>
      </c>
      <c r="J266" s="69" t="s">
        <v>224</v>
      </c>
      <c r="K266" s="69">
        <v>0</v>
      </c>
      <c r="L266" s="69" t="s">
        <v>224</v>
      </c>
      <c r="M266" s="69">
        <v>0</v>
      </c>
      <c r="N266" s="69" t="s">
        <v>224</v>
      </c>
      <c r="O266" s="69">
        <v>0</v>
      </c>
      <c r="P266" s="69" t="s">
        <v>224</v>
      </c>
      <c r="Q266" s="69" t="s">
        <v>224</v>
      </c>
      <c r="R266" s="69">
        <f t="shared" si="19"/>
        <v>0</v>
      </c>
    </row>
    <row r="267" spans="1:18" s="34" customFormat="1" ht="15.75" customHeight="1" outlineLevel="1" x14ac:dyDescent="0.25">
      <c r="A267" s="12" t="s">
        <v>407</v>
      </c>
      <c r="B267" s="20" t="s">
        <v>408</v>
      </c>
      <c r="C267" s="14" t="s">
        <v>17</v>
      </c>
      <c r="D267" s="69" t="s">
        <v>224</v>
      </c>
      <c r="E267" s="69" t="s">
        <v>224</v>
      </c>
      <c r="F267" s="69" t="s">
        <v>224</v>
      </c>
      <c r="G267" s="69" t="s">
        <v>224</v>
      </c>
      <c r="H267" s="69" t="s">
        <v>224</v>
      </c>
      <c r="I267" s="69" t="s">
        <v>224</v>
      </c>
      <c r="J267" s="69" t="s">
        <v>224</v>
      </c>
      <c r="K267" s="69" t="s">
        <v>224</v>
      </c>
      <c r="L267" s="69" t="s">
        <v>224</v>
      </c>
      <c r="M267" s="69" t="s">
        <v>224</v>
      </c>
      <c r="N267" s="69" t="s">
        <v>224</v>
      </c>
      <c r="O267" s="69" t="s">
        <v>224</v>
      </c>
      <c r="P267" s="69" t="s">
        <v>224</v>
      </c>
      <c r="Q267" s="69" t="s">
        <v>224</v>
      </c>
      <c r="R267" s="70" t="s">
        <v>224</v>
      </c>
    </row>
    <row r="268" spans="1:18" s="34" customFormat="1" ht="15.75" customHeight="1" outlineLevel="1" x14ac:dyDescent="0.25">
      <c r="A268" s="12" t="s">
        <v>409</v>
      </c>
      <c r="B268" s="21" t="s">
        <v>393</v>
      </c>
      <c r="C268" s="14" t="s">
        <v>17</v>
      </c>
      <c r="D268" s="69" t="s">
        <v>224</v>
      </c>
      <c r="E268" s="69" t="s">
        <v>224</v>
      </c>
      <c r="F268" s="69" t="s">
        <v>224</v>
      </c>
      <c r="G268" s="69" t="s">
        <v>224</v>
      </c>
      <c r="H268" s="69" t="s">
        <v>224</v>
      </c>
      <c r="I268" s="69" t="s">
        <v>224</v>
      </c>
      <c r="J268" s="69" t="s">
        <v>224</v>
      </c>
      <c r="K268" s="69" t="s">
        <v>224</v>
      </c>
      <c r="L268" s="69" t="s">
        <v>224</v>
      </c>
      <c r="M268" s="69" t="s">
        <v>224</v>
      </c>
      <c r="N268" s="69" t="s">
        <v>224</v>
      </c>
      <c r="O268" s="69" t="s">
        <v>224</v>
      </c>
      <c r="P268" s="69" t="s">
        <v>224</v>
      </c>
      <c r="Q268" s="69" t="s">
        <v>224</v>
      </c>
      <c r="R268" s="70" t="s">
        <v>224</v>
      </c>
    </row>
    <row r="269" spans="1:18" s="34" customFormat="1" x14ac:dyDescent="0.25">
      <c r="A269" s="12" t="s">
        <v>410</v>
      </c>
      <c r="B269" s="20" t="s">
        <v>411</v>
      </c>
      <c r="C269" s="14" t="s">
        <v>17</v>
      </c>
      <c r="D269" s="69">
        <v>0</v>
      </c>
      <c r="E269" s="69">
        <v>0</v>
      </c>
      <c r="F269" s="69">
        <v>0</v>
      </c>
      <c r="G269" s="69">
        <v>0</v>
      </c>
      <c r="H269" s="69" t="s">
        <v>224</v>
      </c>
      <c r="I269" s="69">
        <v>0</v>
      </c>
      <c r="J269" s="69" t="s">
        <v>224</v>
      </c>
      <c r="K269" s="69">
        <v>0</v>
      </c>
      <c r="L269" s="69" t="s">
        <v>224</v>
      </c>
      <c r="M269" s="69">
        <v>0</v>
      </c>
      <c r="N269" s="69" t="s">
        <v>224</v>
      </c>
      <c r="O269" s="69">
        <v>0</v>
      </c>
      <c r="P269" s="69" t="s">
        <v>224</v>
      </c>
      <c r="Q269" s="69" t="s">
        <v>224</v>
      </c>
      <c r="R269" s="69">
        <f t="shared" ref="R269:R272" si="20">G269+I269+K269+M269+O269</f>
        <v>0</v>
      </c>
    </row>
    <row r="270" spans="1:18" s="34" customFormat="1" x14ac:dyDescent="0.25">
      <c r="A270" s="12" t="s">
        <v>412</v>
      </c>
      <c r="B270" s="21" t="s">
        <v>393</v>
      </c>
      <c r="C270" s="14" t="s">
        <v>17</v>
      </c>
      <c r="D270" s="69">
        <v>0</v>
      </c>
      <c r="E270" s="69">
        <v>0</v>
      </c>
      <c r="F270" s="69">
        <v>0</v>
      </c>
      <c r="G270" s="69">
        <v>0</v>
      </c>
      <c r="H270" s="69" t="s">
        <v>224</v>
      </c>
      <c r="I270" s="69">
        <v>0</v>
      </c>
      <c r="J270" s="69" t="s">
        <v>224</v>
      </c>
      <c r="K270" s="69">
        <v>0</v>
      </c>
      <c r="L270" s="69" t="s">
        <v>224</v>
      </c>
      <c r="M270" s="69">
        <v>0</v>
      </c>
      <c r="N270" s="69" t="s">
        <v>224</v>
      </c>
      <c r="O270" s="69">
        <v>0</v>
      </c>
      <c r="P270" s="69" t="s">
        <v>224</v>
      </c>
      <c r="Q270" s="69" t="s">
        <v>224</v>
      </c>
      <c r="R270" s="69">
        <f t="shared" si="20"/>
        <v>0</v>
      </c>
    </row>
    <row r="271" spans="1:18" s="34" customFormat="1" ht="15.75" customHeight="1" x14ac:dyDescent="0.25">
      <c r="A271" s="12" t="s">
        <v>413</v>
      </c>
      <c r="B271" s="20" t="s">
        <v>414</v>
      </c>
      <c r="C271" s="14" t="s">
        <v>17</v>
      </c>
      <c r="D271" s="69">
        <v>4500.5478917809996</v>
      </c>
      <c r="E271" s="69">
        <v>5131.5521992100012</v>
      </c>
      <c r="F271" s="69">
        <v>5991.8597520630228</v>
      </c>
      <c r="G271" s="69">
        <v>6845.2090286096936</v>
      </c>
      <c r="H271" s="69" t="s">
        <v>224</v>
      </c>
      <c r="I271" s="69">
        <v>7737.8364841019447</v>
      </c>
      <c r="J271" s="69" t="s">
        <v>224</v>
      </c>
      <c r="K271" s="69">
        <v>8661.2917788446393</v>
      </c>
      <c r="L271" s="69" t="s">
        <v>224</v>
      </c>
      <c r="M271" s="69">
        <v>9477.7802291818516</v>
      </c>
      <c r="N271" s="69" t="s">
        <v>224</v>
      </c>
      <c r="O271" s="69">
        <v>10294.26867951906</v>
      </c>
      <c r="P271" s="69" t="s">
        <v>224</v>
      </c>
      <c r="Q271" s="69" t="s">
        <v>224</v>
      </c>
      <c r="R271" s="69">
        <f t="shared" si="20"/>
        <v>43016.386200257191</v>
      </c>
    </row>
    <row r="272" spans="1:18" s="34" customFormat="1" x14ac:dyDescent="0.25">
      <c r="A272" s="12" t="s">
        <v>415</v>
      </c>
      <c r="B272" s="21" t="s">
        <v>393</v>
      </c>
      <c r="C272" s="14" t="s">
        <v>17</v>
      </c>
      <c r="D272" s="69">
        <v>4022.2179326309997</v>
      </c>
      <c r="E272" s="69">
        <v>4493.9762725000001</v>
      </c>
      <c r="F272" s="69">
        <v>5247.9121352716147</v>
      </c>
      <c r="G272" s="69">
        <v>5997.1161429501617</v>
      </c>
      <c r="H272" s="69" t="s">
        <v>224</v>
      </c>
      <c r="I272" s="69">
        <v>6780.8047044791892</v>
      </c>
      <c r="J272" s="69" t="s">
        <v>224</v>
      </c>
      <c r="K272" s="69">
        <v>7591.5587846056787</v>
      </c>
      <c r="L272" s="69" t="s">
        <v>224</v>
      </c>
      <c r="M272" s="69">
        <v>8526.8926260076605</v>
      </c>
      <c r="N272" s="69" t="s">
        <v>224</v>
      </c>
      <c r="O272" s="69">
        <v>8526.8926260076605</v>
      </c>
      <c r="P272" s="69" t="s">
        <v>224</v>
      </c>
      <c r="Q272" s="69" t="s">
        <v>224</v>
      </c>
      <c r="R272" s="69">
        <f t="shared" si="20"/>
        <v>37423.264884050353</v>
      </c>
    </row>
    <row r="273" spans="1:18" s="34" customFormat="1" ht="15.75" customHeight="1" outlineLevel="1" x14ac:dyDescent="0.25">
      <c r="A273" s="12" t="s">
        <v>413</v>
      </c>
      <c r="B273" s="20" t="s">
        <v>416</v>
      </c>
      <c r="C273" s="14" t="s">
        <v>17</v>
      </c>
      <c r="D273" s="69" t="s">
        <v>224</v>
      </c>
      <c r="E273" s="69" t="s">
        <v>224</v>
      </c>
      <c r="F273" s="69" t="s">
        <v>224</v>
      </c>
      <c r="G273" s="69" t="s">
        <v>224</v>
      </c>
      <c r="H273" s="69" t="s">
        <v>224</v>
      </c>
      <c r="I273" s="69" t="s">
        <v>224</v>
      </c>
      <c r="J273" s="69" t="s">
        <v>224</v>
      </c>
      <c r="K273" s="69" t="s">
        <v>224</v>
      </c>
      <c r="L273" s="69" t="s">
        <v>224</v>
      </c>
      <c r="M273" s="69" t="s">
        <v>224</v>
      </c>
      <c r="N273" s="69" t="s">
        <v>224</v>
      </c>
      <c r="O273" s="69" t="s">
        <v>224</v>
      </c>
      <c r="P273" s="69" t="s">
        <v>224</v>
      </c>
      <c r="Q273" s="69" t="s">
        <v>224</v>
      </c>
      <c r="R273" s="70" t="s">
        <v>224</v>
      </c>
    </row>
    <row r="274" spans="1:18" s="34" customFormat="1" ht="15.75" customHeight="1" outlineLevel="1" x14ac:dyDescent="0.25">
      <c r="A274" s="12" t="s">
        <v>417</v>
      </c>
      <c r="B274" s="21" t="s">
        <v>393</v>
      </c>
      <c r="C274" s="14" t="s">
        <v>17</v>
      </c>
      <c r="D274" s="69" t="s">
        <v>224</v>
      </c>
      <c r="E274" s="69" t="s">
        <v>224</v>
      </c>
      <c r="F274" s="69" t="s">
        <v>224</v>
      </c>
      <c r="G274" s="69" t="s">
        <v>224</v>
      </c>
      <c r="H274" s="69" t="s">
        <v>224</v>
      </c>
      <c r="I274" s="69" t="s">
        <v>224</v>
      </c>
      <c r="J274" s="69" t="s">
        <v>224</v>
      </c>
      <c r="K274" s="69" t="s">
        <v>224</v>
      </c>
      <c r="L274" s="69" t="s">
        <v>224</v>
      </c>
      <c r="M274" s="69" t="s">
        <v>224</v>
      </c>
      <c r="N274" s="69" t="s">
        <v>224</v>
      </c>
      <c r="O274" s="69" t="s">
        <v>224</v>
      </c>
      <c r="P274" s="69" t="s">
        <v>224</v>
      </c>
      <c r="Q274" s="69" t="s">
        <v>224</v>
      </c>
      <c r="R274" s="70" t="s">
        <v>224</v>
      </c>
    </row>
    <row r="275" spans="1:18" s="34" customFormat="1" ht="31.5" customHeight="1" outlineLevel="1" x14ac:dyDescent="0.25">
      <c r="A275" s="12" t="s">
        <v>418</v>
      </c>
      <c r="B275" s="19" t="s">
        <v>419</v>
      </c>
      <c r="C275" s="14" t="s">
        <v>17</v>
      </c>
      <c r="D275" s="69" t="s">
        <v>224</v>
      </c>
      <c r="E275" s="69" t="s">
        <v>224</v>
      </c>
      <c r="F275" s="69" t="s">
        <v>224</v>
      </c>
      <c r="G275" s="69" t="s">
        <v>224</v>
      </c>
      <c r="H275" s="69" t="s">
        <v>224</v>
      </c>
      <c r="I275" s="69" t="s">
        <v>224</v>
      </c>
      <c r="J275" s="69" t="s">
        <v>224</v>
      </c>
      <c r="K275" s="69" t="s">
        <v>224</v>
      </c>
      <c r="L275" s="69" t="s">
        <v>224</v>
      </c>
      <c r="M275" s="69" t="s">
        <v>224</v>
      </c>
      <c r="N275" s="69" t="s">
        <v>224</v>
      </c>
      <c r="O275" s="69" t="s">
        <v>224</v>
      </c>
      <c r="P275" s="69" t="s">
        <v>224</v>
      </c>
      <c r="Q275" s="69" t="s">
        <v>224</v>
      </c>
      <c r="R275" s="70" t="s">
        <v>224</v>
      </c>
    </row>
    <row r="276" spans="1:18" s="34" customFormat="1" ht="15.75" customHeight="1" outlineLevel="1" x14ac:dyDescent="0.25">
      <c r="A276" s="12" t="s">
        <v>420</v>
      </c>
      <c r="B276" s="21" t="s">
        <v>393</v>
      </c>
      <c r="C276" s="14" t="s">
        <v>17</v>
      </c>
      <c r="D276" s="69" t="s">
        <v>224</v>
      </c>
      <c r="E276" s="69" t="s">
        <v>224</v>
      </c>
      <c r="F276" s="69" t="s">
        <v>224</v>
      </c>
      <c r="G276" s="69" t="s">
        <v>224</v>
      </c>
      <c r="H276" s="69" t="s">
        <v>224</v>
      </c>
      <c r="I276" s="69" t="s">
        <v>224</v>
      </c>
      <c r="J276" s="69" t="s">
        <v>224</v>
      </c>
      <c r="K276" s="69" t="s">
        <v>224</v>
      </c>
      <c r="L276" s="69" t="s">
        <v>224</v>
      </c>
      <c r="M276" s="69" t="s">
        <v>224</v>
      </c>
      <c r="N276" s="69" t="s">
        <v>224</v>
      </c>
      <c r="O276" s="69" t="s">
        <v>224</v>
      </c>
      <c r="P276" s="69" t="s">
        <v>224</v>
      </c>
      <c r="Q276" s="69" t="s">
        <v>224</v>
      </c>
      <c r="R276" s="70" t="s">
        <v>224</v>
      </c>
    </row>
    <row r="277" spans="1:18" s="34" customFormat="1" ht="15.75" customHeight="1" outlineLevel="1" x14ac:dyDescent="0.25">
      <c r="A277" s="12" t="s">
        <v>421</v>
      </c>
      <c r="B277" s="21" t="s">
        <v>41</v>
      </c>
      <c r="C277" s="14" t="s">
        <v>17</v>
      </c>
      <c r="D277" s="69" t="s">
        <v>224</v>
      </c>
      <c r="E277" s="69" t="s">
        <v>224</v>
      </c>
      <c r="F277" s="69" t="s">
        <v>224</v>
      </c>
      <c r="G277" s="69" t="s">
        <v>224</v>
      </c>
      <c r="H277" s="69" t="s">
        <v>224</v>
      </c>
      <c r="I277" s="69" t="s">
        <v>224</v>
      </c>
      <c r="J277" s="69" t="s">
        <v>224</v>
      </c>
      <c r="K277" s="69" t="s">
        <v>224</v>
      </c>
      <c r="L277" s="69" t="s">
        <v>224</v>
      </c>
      <c r="M277" s="69" t="s">
        <v>224</v>
      </c>
      <c r="N277" s="69" t="s">
        <v>224</v>
      </c>
      <c r="O277" s="69" t="s">
        <v>224</v>
      </c>
      <c r="P277" s="69" t="s">
        <v>224</v>
      </c>
      <c r="Q277" s="69" t="s">
        <v>224</v>
      </c>
      <c r="R277" s="70" t="s">
        <v>224</v>
      </c>
    </row>
    <row r="278" spans="1:18" s="34" customFormat="1" ht="15.75" customHeight="1" outlineLevel="1" x14ac:dyDescent="0.25">
      <c r="A278" s="12" t="s">
        <v>422</v>
      </c>
      <c r="B278" s="22" t="s">
        <v>393</v>
      </c>
      <c r="C278" s="14" t="s">
        <v>17</v>
      </c>
      <c r="D278" s="69" t="s">
        <v>224</v>
      </c>
      <c r="E278" s="69" t="s">
        <v>224</v>
      </c>
      <c r="F278" s="69" t="s">
        <v>224</v>
      </c>
      <c r="G278" s="69" t="s">
        <v>224</v>
      </c>
      <c r="H278" s="69" t="s">
        <v>224</v>
      </c>
      <c r="I278" s="69" t="s">
        <v>224</v>
      </c>
      <c r="J278" s="69" t="s">
        <v>224</v>
      </c>
      <c r="K278" s="69" t="s">
        <v>224</v>
      </c>
      <c r="L278" s="69" t="s">
        <v>224</v>
      </c>
      <c r="M278" s="69" t="s">
        <v>224</v>
      </c>
      <c r="N278" s="69" t="s">
        <v>224</v>
      </c>
      <c r="O278" s="69" t="s">
        <v>224</v>
      </c>
      <c r="P278" s="69" t="s">
        <v>224</v>
      </c>
      <c r="Q278" s="69" t="s">
        <v>224</v>
      </c>
      <c r="R278" s="70" t="s">
        <v>224</v>
      </c>
    </row>
    <row r="279" spans="1:18" s="34" customFormat="1" ht="15.75" customHeight="1" outlineLevel="1" x14ac:dyDescent="0.25">
      <c r="A279" s="12" t="s">
        <v>423</v>
      </c>
      <c r="B279" s="21" t="s">
        <v>43</v>
      </c>
      <c r="C279" s="14" t="s">
        <v>17</v>
      </c>
      <c r="D279" s="69" t="s">
        <v>224</v>
      </c>
      <c r="E279" s="69" t="s">
        <v>224</v>
      </c>
      <c r="F279" s="69" t="s">
        <v>224</v>
      </c>
      <c r="G279" s="69" t="s">
        <v>224</v>
      </c>
      <c r="H279" s="69" t="s">
        <v>224</v>
      </c>
      <c r="I279" s="69" t="s">
        <v>224</v>
      </c>
      <c r="J279" s="69" t="s">
        <v>224</v>
      </c>
      <c r="K279" s="69" t="s">
        <v>224</v>
      </c>
      <c r="L279" s="69" t="s">
        <v>224</v>
      </c>
      <c r="M279" s="69" t="s">
        <v>224</v>
      </c>
      <c r="N279" s="69" t="s">
        <v>224</v>
      </c>
      <c r="O279" s="69" t="s">
        <v>224</v>
      </c>
      <c r="P279" s="69" t="s">
        <v>224</v>
      </c>
      <c r="Q279" s="69" t="s">
        <v>224</v>
      </c>
      <c r="R279" s="70" t="s">
        <v>224</v>
      </c>
    </row>
    <row r="280" spans="1:18" s="34" customFormat="1" ht="15.75" customHeight="1" outlineLevel="1" x14ac:dyDescent="0.25">
      <c r="A280" s="12" t="s">
        <v>424</v>
      </c>
      <c r="B280" s="22" t="s">
        <v>393</v>
      </c>
      <c r="C280" s="14" t="s">
        <v>17</v>
      </c>
      <c r="D280" s="69" t="s">
        <v>224</v>
      </c>
      <c r="E280" s="69" t="s">
        <v>224</v>
      </c>
      <c r="F280" s="69" t="s">
        <v>224</v>
      </c>
      <c r="G280" s="69" t="s">
        <v>224</v>
      </c>
      <c r="H280" s="69" t="s">
        <v>224</v>
      </c>
      <c r="I280" s="69" t="s">
        <v>224</v>
      </c>
      <c r="J280" s="69" t="s">
        <v>224</v>
      </c>
      <c r="K280" s="69" t="s">
        <v>224</v>
      </c>
      <c r="L280" s="69" t="s">
        <v>224</v>
      </c>
      <c r="M280" s="69" t="s">
        <v>224</v>
      </c>
      <c r="N280" s="69" t="s">
        <v>224</v>
      </c>
      <c r="O280" s="69" t="s">
        <v>224</v>
      </c>
      <c r="P280" s="69" t="s">
        <v>224</v>
      </c>
      <c r="Q280" s="69" t="s">
        <v>224</v>
      </c>
      <c r="R280" s="70" t="s">
        <v>224</v>
      </c>
    </row>
    <row r="281" spans="1:18" s="34" customFormat="1" x14ac:dyDescent="0.25">
      <c r="A281" s="12" t="s">
        <v>425</v>
      </c>
      <c r="B281" s="19" t="s">
        <v>426</v>
      </c>
      <c r="C281" s="14" t="s">
        <v>17</v>
      </c>
      <c r="D281" s="69">
        <v>1127.4359927300002</v>
      </c>
      <c r="E281" s="69">
        <v>1660.6670451600003</v>
      </c>
      <c r="F281" s="69">
        <v>2370.0648096195655</v>
      </c>
      <c r="G281" s="69">
        <v>3263.7374685295672</v>
      </c>
      <c r="H281" s="69" t="s">
        <v>224</v>
      </c>
      <c r="I281" s="69">
        <v>3044.4004692095641</v>
      </c>
      <c r="J281" s="69" t="s">
        <v>224</v>
      </c>
      <c r="K281" s="69">
        <v>2924.4004692095659</v>
      </c>
      <c r="L281" s="69" t="s">
        <v>224</v>
      </c>
      <c r="M281" s="69">
        <v>2724.4004692095623</v>
      </c>
      <c r="N281" s="69" t="s">
        <v>224</v>
      </c>
      <c r="O281" s="69">
        <v>2719.6051042843083</v>
      </c>
      <c r="P281" s="69" t="s">
        <v>224</v>
      </c>
      <c r="Q281" s="69" t="s">
        <v>224</v>
      </c>
      <c r="R281" s="69">
        <f t="shared" ref="R281:R304" si="21">G281+I281+K281+M281+O281</f>
        <v>14676.543980442568</v>
      </c>
    </row>
    <row r="282" spans="1:18" s="34" customFormat="1" x14ac:dyDescent="0.25">
      <c r="A282" s="12" t="s">
        <v>427</v>
      </c>
      <c r="B282" s="21" t="s">
        <v>393</v>
      </c>
      <c r="C282" s="14" t="s">
        <v>17</v>
      </c>
      <c r="D282" s="15">
        <v>316.09961037999983</v>
      </c>
      <c r="E282" s="95">
        <v>770.52063216999886</v>
      </c>
      <c r="F282" s="69">
        <v>955.47067747031087</v>
      </c>
      <c r="G282" s="69">
        <v>1320.089122305593</v>
      </c>
      <c r="H282" s="69" t="s">
        <v>224</v>
      </c>
      <c r="I282" s="69">
        <v>1230.5996265830329</v>
      </c>
      <c r="J282" s="69" t="s">
        <v>224</v>
      </c>
      <c r="K282" s="69">
        <v>1181.6396265830326</v>
      </c>
      <c r="L282" s="69" t="s">
        <v>224</v>
      </c>
      <c r="M282" s="69">
        <v>1100.0396265830325</v>
      </c>
      <c r="N282" s="69" t="s">
        <v>224</v>
      </c>
      <c r="O282" s="69">
        <v>1098.1033872153905</v>
      </c>
      <c r="P282" s="69" t="s">
        <v>224</v>
      </c>
      <c r="Q282" s="69" t="s">
        <v>224</v>
      </c>
      <c r="R282" s="69">
        <f t="shared" si="21"/>
        <v>5930.4713892700811</v>
      </c>
    </row>
    <row r="283" spans="1:18" s="34" customFormat="1" x14ac:dyDescent="0.25">
      <c r="A283" s="12" t="s">
        <v>428</v>
      </c>
      <c r="B283" s="18" t="s">
        <v>429</v>
      </c>
      <c r="C283" s="14" t="s">
        <v>17</v>
      </c>
      <c r="D283" s="69">
        <v>8231.2774866400014</v>
      </c>
      <c r="E283" s="69">
        <v>7957.3960753899992</v>
      </c>
      <c r="F283" s="69">
        <v>5722.0387875597498</v>
      </c>
      <c r="G283" s="69">
        <v>3081.8669253149974</v>
      </c>
      <c r="H283" s="69" t="s">
        <v>224</v>
      </c>
      <c r="I283" s="69">
        <v>3341.241436041938</v>
      </c>
      <c r="J283" s="69" t="s">
        <v>224</v>
      </c>
      <c r="K283" s="69">
        <v>3569.3340207931351</v>
      </c>
      <c r="L283" s="69" t="s">
        <v>224</v>
      </c>
      <c r="M283" s="69">
        <v>4028.3967459391838</v>
      </c>
      <c r="N283" s="69" t="s">
        <v>224</v>
      </c>
      <c r="O283" s="69">
        <v>4069.0064247407718</v>
      </c>
      <c r="P283" s="69" t="s">
        <v>224</v>
      </c>
      <c r="Q283" s="69" t="s">
        <v>224</v>
      </c>
      <c r="R283" s="69">
        <f t="shared" si="21"/>
        <v>18089.845552830026</v>
      </c>
    </row>
    <row r="284" spans="1:18" s="34" customFormat="1" x14ac:dyDescent="0.25">
      <c r="A284" s="12" t="s">
        <v>430</v>
      </c>
      <c r="B284" s="19" t="s">
        <v>431</v>
      </c>
      <c r="C284" s="14" t="s">
        <v>17</v>
      </c>
      <c r="D284" s="69">
        <v>0</v>
      </c>
      <c r="E284" s="69">
        <v>0</v>
      </c>
      <c r="F284" s="69">
        <v>0</v>
      </c>
      <c r="G284" s="69">
        <v>0</v>
      </c>
      <c r="H284" s="69" t="s">
        <v>224</v>
      </c>
      <c r="I284" s="69">
        <v>0</v>
      </c>
      <c r="J284" s="69" t="s">
        <v>224</v>
      </c>
      <c r="K284" s="69">
        <v>0</v>
      </c>
      <c r="L284" s="69" t="s">
        <v>224</v>
      </c>
      <c r="M284" s="69">
        <v>0</v>
      </c>
      <c r="N284" s="69" t="s">
        <v>224</v>
      </c>
      <c r="O284" s="69">
        <v>0</v>
      </c>
      <c r="P284" s="69" t="s">
        <v>224</v>
      </c>
      <c r="Q284" s="69" t="s">
        <v>224</v>
      </c>
      <c r="R284" s="69">
        <f t="shared" si="21"/>
        <v>0</v>
      </c>
    </row>
    <row r="285" spans="1:18" s="34" customFormat="1" x14ac:dyDescent="0.25">
      <c r="A285" s="12" t="s">
        <v>432</v>
      </c>
      <c r="B285" s="21" t="s">
        <v>393</v>
      </c>
      <c r="C285" s="14" t="s">
        <v>17</v>
      </c>
      <c r="D285" s="69">
        <v>0</v>
      </c>
      <c r="E285" s="69">
        <v>0</v>
      </c>
      <c r="F285" s="69">
        <v>0</v>
      </c>
      <c r="G285" s="69">
        <v>0</v>
      </c>
      <c r="H285" s="69" t="s">
        <v>224</v>
      </c>
      <c r="I285" s="69">
        <v>0</v>
      </c>
      <c r="J285" s="69" t="s">
        <v>224</v>
      </c>
      <c r="K285" s="69">
        <v>0</v>
      </c>
      <c r="L285" s="69" t="s">
        <v>224</v>
      </c>
      <c r="M285" s="69">
        <v>0</v>
      </c>
      <c r="N285" s="69" t="s">
        <v>224</v>
      </c>
      <c r="O285" s="69">
        <v>0</v>
      </c>
      <c r="P285" s="69" t="s">
        <v>224</v>
      </c>
      <c r="Q285" s="69" t="s">
        <v>224</v>
      </c>
      <c r="R285" s="69">
        <f t="shared" si="21"/>
        <v>0</v>
      </c>
    </row>
    <row r="286" spans="1:18" s="34" customFormat="1" x14ac:dyDescent="0.25">
      <c r="A286" s="12" t="s">
        <v>433</v>
      </c>
      <c r="B286" s="19" t="s">
        <v>434</v>
      </c>
      <c r="C286" s="14" t="s">
        <v>17</v>
      </c>
      <c r="D286" s="69">
        <v>4354.8156083600006</v>
      </c>
      <c r="E286" s="69">
        <v>3641.2006226799995</v>
      </c>
      <c r="F286" s="69">
        <v>437.76002849648512</v>
      </c>
      <c r="G286" s="69">
        <v>564.5281392553012</v>
      </c>
      <c r="H286" s="69" t="s">
        <v>224</v>
      </c>
      <c r="I286" s="69">
        <v>680.06341620691956</v>
      </c>
      <c r="J286" s="69" t="s">
        <v>224</v>
      </c>
      <c r="K286" s="69">
        <v>773.36970434002842</v>
      </c>
      <c r="L286" s="69" t="s">
        <v>224</v>
      </c>
      <c r="M286" s="69">
        <v>1056.7339399124126</v>
      </c>
      <c r="N286" s="69" t="s">
        <v>224</v>
      </c>
      <c r="O286" s="69">
        <v>1390.0981754847967</v>
      </c>
      <c r="P286" s="69" t="s">
        <v>224</v>
      </c>
      <c r="Q286" s="69" t="s">
        <v>224</v>
      </c>
      <c r="R286" s="69">
        <f t="shared" si="21"/>
        <v>4464.7933751994588</v>
      </c>
    </row>
    <row r="287" spans="1:18" s="34" customFormat="1" x14ac:dyDescent="0.25">
      <c r="A287" s="12" t="s">
        <v>435</v>
      </c>
      <c r="B287" s="21" t="s">
        <v>267</v>
      </c>
      <c r="C287" s="14" t="s">
        <v>17</v>
      </c>
      <c r="D287" s="69">
        <v>4051.1846417400002</v>
      </c>
      <c r="E287" s="69">
        <v>3337.7197850299995</v>
      </c>
      <c r="F287" s="69">
        <v>135.25697086648506</v>
      </c>
      <c r="G287" s="69">
        <v>262.02508162530103</v>
      </c>
      <c r="H287" s="69" t="s">
        <v>224</v>
      </c>
      <c r="I287" s="69">
        <v>377.5603585769195</v>
      </c>
      <c r="J287" s="69" t="s">
        <v>224</v>
      </c>
      <c r="K287" s="69">
        <v>470.86664671002836</v>
      </c>
      <c r="L287" s="69" t="s">
        <v>224</v>
      </c>
      <c r="M287" s="69">
        <v>754.23088228241249</v>
      </c>
      <c r="N287" s="69" t="s">
        <v>224</v>
      </c>
      <c r="O287" s="69">
        <v>1087.5951178547966</v>
      </c>
      <c r="P287" s="69" t="s">
        <v>224</v>
      </c>
      <c r="Q287" s="69" t="s">
        <v>224</v>
      </c>
      <c r="R287" s="69">
        <f t="shared" si="21"/>
        <v>2952.278087049458</v>
      </c>
    </row>
    <row r="288" spans="1:18" s="34" customFormat="1" x14ac:dyDescent="0.25">
      <c r="A288" s="12" t="s">
        <v>436</v>
      </c>
      <c r="B288" s="22" t="s">
        <v>393</v>
      </c>
      <c r="C288" s="14" t="s">
        <v>17</v>
      </c>
      <c r="D288" s="69">
        <v>88.579149769999987</v>
      </c>
      <c r="E288" s="69">
        <v>2786.4582512099978</v>
      </c>
      <c r="F288" s="69">
        <v>112.91777823739632</v>
      </c>
      <c r="G288" s="69">
        <v>218.74872599954671</v>
      </c>
      <c r="H288" s="69" t="s">
        <v>224</v>
      </c>
      <c r="I288" s="69">
        <v>315.20206735299888</v>
      </c>
      <c r="J288" s="69" t="s">
        <v>224</v>
      </c>
      <c r="K288" s="69">
        <v>393.09778455022365</v>
      </c>
      <c r="L288" s="69" t="s">
        <v>224</v>
      </c>
      <c r="M288" s="69">
        <v>629.66126595745231</v>
      </c>
      <c r="N288" s="69" t="s">
        <v>224</v>
      </c>
      <c r="O288" s="69">
        <v>907.96669142642531</v>
      </c>
      <c r="P288" s="69" t="s">
        <v>224</v>
      </c>
      <c r="Q288" s="69" t="s">
        <v>224</v>
      </c>
      <c r="R288" s="69">
        <f t="shared" si="21"/>
        <v>2464.6765352866469</v>
      </c>
    </row>
    <row r="289" spans="1:18" s="34" customFormat="1" x14ac:dyDescent="0.25">
      <c r="A289" s="12" t="s">
        <v>437</v>
      </c>
      <c r="B289" s="21" t="s">
        <v>438</v>
      </c>
      <c r="C289" s="14" t="s">
        <v>17</v>
      </c>
      <c r="D289" s="69">
        <v>303.63096661999998</v>
      </c>
      <c r="E289" s="69">
        <v>303.48083765000007</v>
      </c>
      <c r="F289" s="69">
        <v>302.50305763000006</v>
      </c>
      <c r="G289" s="69">
        <v>302.50305763000017</v>
      </c>
      <c r="H289" s="69" t="s">
        <v>224</v>
      </c>
      <c r="I289" s="69">
        <v>302.50305763000006</v>
      </c>
      <c r="J289" s="69" t="s">
        <v>224</v>
      </c>
      <c r="K289" s="69">
        <v>302.50305763000006</v>
      </c>
      <c r="L289" s="69" t="s">
        <v>224</v>
      </c>
      <c r="M289" s="69">
        <v>302.50305763000017</v>
      </c>
      <c r="N289" s="69" t="s">
        <v>224</v>
      </c>
      <c r="O289" s="69">
        <v>302.50305763000017</v>
      </c>
      <c r="P289" s="69" t="s">
        <v>224</v>
      </c>
      <c r="Q289" s="69" t="s">
        <v>224</v>
      </c>
      <c r="R289" s="69">
        <f t="shared" si="21"/>
        <v>1512.5152881500007</v>
      </c>
    </row>
    <row r="290" spans="1:18" s="34" customFormat="1" x14ac:dyDescent="0.25">
      <c r="A290" s="12" t="s">
        <v>439</v>
      </c>
      <c r="B290" s="22" t="s">
        <v>393</v>
      </c>
      <c r="C290" s="14" t="s">
        <v>17</v>
      </c>
      <c r="D290" s="69">
        <v>300.61056226000005</v>
      </c>
      <c r="E290" s="69">
        <v>298.23209302000004</v>
      </c>
      <c r="F290" s="69">
        <v>297.95170390098633</v>
      </c>
      <c r="G290" s="69">
        <v>297.95170390098644</v>
      </c>
      <c r="H290" s="69" t="s">
        <v>224</v>
      </c>
      <c r="I290" s="69">
        <v>297.95170390098633</v>
      </c>
      <c r="J290" s="69" t="s">
        <v>224</v>
      </c>
      <c r="K290" s="69">
        <v>297.95170390098633</v>
      </c>
      <c r="L290" s="69" t="s">
        <v>224</v>
      </c>
      <c r="M290" s="69">
        <v>297.95170390098644</v>
      </c>
      <c r="N290" s="69" t="s">
        <v>224</v>
      </c>
      <c r="O290" s="69">
        <v>297.95170390098644</v>
      </c>
      <c r="P290" s="69" t="s">
        <v>224</v>
      </c>
      <c r="Q290" s="69" t="s">
        <v>224</v>
      </c>
      <c r="R290" s="69">
        <f t="shared" si="21"/>
        <v>1489.7585195049319</v>
      </c>
    </row>
    <row r="291" spans="1:18" s="34" customFormat="1" ht="31.5" x14ac:dyDescent="0.25">
      <c r="A291" s="12" t="s">
        <v>440</v>
      </c>
      <c r="B291" s="19" t="s">
        <v>441</v>
      </c>
      <c r="C291" s="14" t="s">
        <v>17</v>
      </c>
      <c r="D291" s="69">
        <v>966.04221326000004</v>
      </c>
      <c r="E291" s="69">
        <v>747.39342096999997</v>
      </c>
      <c r="F291" s="69">
        <v>413.80964240999992</v>
      </c>
      <c r="G291" s="69">
        <v>8.3372638199999933</v>
      </c>
      <c r="H291" s="69" t="s">
        <v>224</v>
      </c>
      <c r="I291" s="69">
        <v>8.3372638199999933</v>
      </c>
      <c r="J291" s="69" t="s">
        <v>224</v>
      </c>
      <c r="K291" s="69">
        <v>8.3372638199999933</v>
      </c>
      <c r="L291" s="69" t="s">
        <v>224</v>
      </c>
      <c r="M291" s="69">
        <v>8.3372638199999933</v>
      </c>
      <c r="N291" s="69" t="s">
        <v>224</v>
      </c>
      <c r="O291" s="69">
        <v>8.3372638199999933</v>
      </c>
      <c r="P291" s="69" t="s">
        <v>224</v>
      </c>
      <c r="Q291" s="69" t="s">
        <v>224</v>
      </c>
      <c r="R291" s="69">
        <f t="shared" si="21"/>
        <v>41.686319099999963</v>
      </c>
    </row>
    <row r="292" spans="1:18" s="34" customFormat="1" x14ac:dyDescent="0.25">
      <c r="A292" s="12" t="s">
        <v>442</v>
      </c>
      <c r="B292" s="21" t="s">
        <v>393</v>
      </c>
      <c r="C292" s="14" t="s">
        <v>17</v>
      </c>
      <c r="D292" s="69">
        <v>524.14299082000002</v>
      </c>
      <c r="E292" s="69">
        <v>708.45723443999987</v>
      </c>
      <c r="F292" s="69">
        <v>392.25182697742986</v>
      </c>
      <c r="G292" s="69">
        <v>7.9029259597281785</v>
      </c>
      <c r="H292" s="69" t="s">
        <v>224</v>
      </c>
      <c r="I292" s="69">
        <v>7.9029259597281785</v>
      </c>
      <c r="J292" s="69" t="s">
        <v>224</v>
      </c>
      <c r="K292" s="69">
        <v>7.9029259597281785</v>
      </c>
      <c r="L292" s="69" t="s">
        <v>224</v>
      </c>
      <c r="M292" s="69">
        <v>7.9029259597281785</v>
      </c>
      <c r="N292" s="69" t="s">
        <v>224</v>
      </c>
      <c r="O292" s="69">
        <v>7.9029259597281785</v>
      </c>
      <c r="P292" s="69" t="s">
        <v>224</v>
      </c>
      <c r="Q292" s="69" t="s">
        <v>224</v>
      </c>
      <c r="R292" s="69">
        <f t="shared" si="21"/>
        <v>39.51462979864089</v>
      </c>
    </row>
    <row r="293" spans="1:18" s="34" customFormat="1" x14ac:dyDescent="0.25">
      <c r="A293" s="12" t="s">
        <v>443</v>
      </c>
      <c r="B293" s="19" t="s">
        <v>444</v>
      </c>
      <c r="C293" s="14" t="s">
        <v>17</v>
      </c>
      <c r="D293" s="69">
        <v>9.7119378899999997</v>
      </c>
      <c r="E293" s="69">
        <v>5.2137573799999997</v>
      </c>
      <c r="F293" s="69">
        <v>3.455641000000105E-2</v>
      </c>
      <c r="G293" s="69">
        <v>3.455641000000105E-2</v>
      </c>
      <c r="H293" s="69" t="s">
        <v>224</v>
      </c>
      <c r="I293" s="69">
        <v>3.455641000000105E-2</v>
      </c>
      <c r="J293" s="69" t="s">
        <v>224</v>
      </c>
      <c r="K293" s="69">
        <v>3.455641000000105E-2</v>
      </c>
      <c r="L293" s="69" t="s">
        <v>224</v>
      </c>
      <c r="M293" s="69">
        <v>3.455641000000105E-2</v>
      </c>
      <c r="N293" s="69" t="s">
        <v>224</v>
      </c>
      <c r="O293" s="69">
        <v>3.455641000000105E-2</v>
      </c>
      <c r="P293" s="69" t="s">
        <v>224</v>
      </c>
      <c r="Q293" s="69" t="s">
        <v>224</v>
      </c>
      <c r="R293" s="69">
        <f t="shared" si="21"/>
        <v>0.17278205000000524</v>
      </c>
    </row>
    <row r="294" spans="1:18" s="34" customFormat="1" x14ac:dyDescent="0.25">
      <c r="A294" s="12" t="s">
        <v>445</v>
      </c>
      <c r="B294" s="21" t="s">
        <v>393</v>
      </c>
      <c r="C294" s="14" t="s">
        <v>17</v>
      </c>
      <c r="D294" s="69">
        <v>0</v>
      </c>
      <c r="E294" s="69">
        <v>0</v>
      </c>
      <c r="F294" s="69">
        <v>0</v>
      </c>
      <c r="G294" s="69">
        <v>0</v>
      </c>
      <c r="H294" s="69" t="s">
        <v>224</v>
      </c>
      <c r="I294" s="69">
        <v>0</v>
      </c>
      <c r="J294" s="69" t="s">
        <v>224</v>
      </c>
      <c r="K294" s="69">
        <v>0</v>
      </c>
      <c r="L294" s="69" t="s">
        <v>224</v>
      </c>
      <c r="M294" s="69">
        <v>0</v>
      </c>
      <c r="N294" s="69" t="s">
        <v>224</v>
      </c>
      <c r="O294" s="69">
        <v>0</v>
      </c>
      <c r="P294" s="69" t="s">
        <v>224</v>
      </c>
      <c r="Q294" s="69" t="s">
        <v>224</v>
      </c>
      <c r="R294" s="69">
        <f t="shared" si="21"/>
        <v>0</v>
      </c>
    </row>
    <row r="295" spans="1:18" s="34" customFormat="1" x14ac:dyDescent="0.25">
      <c r="A295" s="12" t="s">
        <v>446</v>
      </c>
      <c r="B295" s="19" t="s">
        <v>447</v>
      </c>
      <c r="C295" s="14" t="s">
        <v>17</v>
      </c>
      <c r="D295" s="69">
        <v>44.953451719999997</v>
      </c>
      <c r="E295" s="69">
        <v>44.873308090000002</v>
      </c>
      <c r="F295" s="69">
        <v>44.873308089999909</v>
      </c>
      <c r="G295" s="69">
        <v>44.873308089999909</v>
      </c>
      <c r="H295" s="69" t="s">
        <v>224</v>
      </c>
      <c r="I295" s="69">
        <v>44.873308089999909</v>
      </c>
      <c r="J295" s="69" t="s">
        <v>224</v>
      </c>
      <c r="K295" s="69">
        <v>44.873308089999909</v>
      </c>
      <c r="L295" s="69" t="s">
        <v>224</v>
      </c>
      <c r="M295" s="69">
        <v>44.873308089999909</v>
      </c>
      <c r="N295" s="69" t="s">
        <v>224</v>
      </c>
      <c r="O295" s="69">
        <v>44.873308089999909</v>
      </c>
      <c r="P295" s="69" t="s">
        <v>224</v>
      </c>
      <c r="Q295" s="69" t="s">
        <v>224</v>
      </c>
      <c r="R295" s="69">
        <f t="shared" si="21"/>
        <v>224.36654044999955</v>
      </c>
    </row>
    <row r="296" spans="1:18" s="34" customFormat="1" x14ac:dyDescent="0.25">
      <c r="A296" s="12" t="s">
        <v>448</v>
      </c>
      <c r="B296" s="21" t="s">
        <v>393</v>
      </c>
      <c r="C296" s="14" t="s">
        <v>17</v>
      </c>
      <c r="D296" s="69">
        <v>0</v>
      </c>
      <c r="E296" s="69">
        <v>0</v>
      </c>
      <c r="F296" s="69">
        <v>0</v>
      </c>
      <c r="G296" s="69">
        <v>0</v>
      </c>
      <c r="H296" s="69" t="s">
        <v>224</v>
      </c>
      <c r="I296" s="69">
        <v>0</v>
      </c>
      <c r="J296" s="69" t="s">
        <v>224</v>
      </c>
      <c r="K296" s="69">
        <v>0</v>
      </c>
      <c r="L296" s="69" t="s">
        <v>224</v>
      </c>
      <c r="M296" s="69">
        <v>0</v>
      </c>
      <c r="N296" s="69" t="s">
        <v>224</v>
      </c>
      <c r="O296" s="69">
        <v>0</v>
      </c>
      <c r="P296" s="69" t="s">
        <v>224</v>
      </c>
      <c r="Q296" s="69" t="s">
        <v>224</v>
      </c>
      <c r="R296" s="69">
        <f t="shared" si="21"/>
        <v>0</v>
      </c>
    </row>
    <row r="297" spans="1:18" s="34" customFormat="1" x14ac:dyDescent="0.25">
      <c r="A297" s="12" t="s">
        <v>449</v>
      </c>
      <c r="B297" s="19" t="s">
        <v>450</v>
      </c>
      <c r="C297" s="14" t="s">
        <v>17</v>
      </c>
      <c r="D297" s="69">
        <v>84.925462259999989</v>
      </c>
      <c r="E297" s="69">
        <v>83.111586849999995</v>
      </c>
      <c r="F297" s="69">
        <v>83.111586849999995</v>
      </c>
      <c r="G297" s="69">
        <v>83.111586849999995</v>
      </c>
      <c r="H297" s="69" t="s">
        <v>224</v>
      </c>
      <c r="I297" s="69">
        <v>83.111586849999995</v>
      </c>
      <c r="J297" s="69" t="s">
        <v>224</v>
      </c>
      <c r="K297" s="69">
        <v>83.111586849999995</v>
      </c>
      <c r="L297" s="69" t="s">
        <v>224</v>
      </c>
      <c r="M297" s="69">
        <v>83.111586849999995</v>
      </c>
      <c r="N297" s="69" t="s">
        <v>224</v>
      </c>
      <c r="O297" s="69">
        <v>83.111586849999995</v>
      </c>
      <c r="P297" s="69" t="s">
        <v>224</v>
      </c>
      <c r="Q297" s="69" t="s">
        <v>224</v>
      </c>
      <c r="R297" s="69">
        <f t="shared" si="21"/>
        <v>415.55793424999996</v>
      </c>
    </row>
    <row r="298" spans="1:18" s="34" customFormat="1" x14ac:dyDescent="0.25">
      <c r="A298" s="12" t="s">
        <v>451</v>
      </c>
      <c r="B298" s="21" t="s">
        <v>393</v>
      </c>
      <c r="C298" s="14" t="s">
        <v>17</v>
      </c>
      <c r="D298" s="69">
        <v>0</v>
      </c>
      <c r="E298" s="69">
        <v>0</v>
      </c>
      <c r="F298" s="69">
        <v>0</v>
      </c>
      <c r="G298" s="69">
        <v>0</v>
      </c>
      <c r="H298" s="69" t="s">
        <v>224</v>
      </c>
      <c r="I298" s="69">
        <v>0</v>
      </c>
      <c r="J298" s="69" t="s">
        <v>224</v>
      </c>
      <c r="K298" s="69">
        <v>0</v>
      </c>
      <c r="L298" s="69" t="s">
        <v>224</v>
      </c>
      <c r="M298" s="69">
        <v>0</v>
      </c>
      <c r="N298" s="69" t="s">
        <v>224</v>
      </c>
      <c r="O298" s="69">
        <v>0</v>
      </c>
      <c r="P298" s="69" t="s">
        <v>224</v>
      </c>
      <c r="Q298" s="69" t="s">
        <v>224</v>
      </c>
      <c r="R298" s="69">
        <f t="shared" si="21"/>
        <v>0</v>
      </c>
    </row>
    <row r="299" spans="1:18" s="34" customFormat="1" x14ac:dyDescent="0.25">
      <c r="A299" s="12" t="s">
        <v>452</v>
      </c>
      <c r="B299" s="19" t="s">
        <v>453</v>
      </c>
      <c r="C299" s="14" t="s">
        <v>17</v>
      </c>
      <c r="D299" s="69">
        <v>32.154685460000181</v>
      </c>
      <c r="E299" s="69">
        <v>59.451779449999862</v>
      </c>
      <c r="F299" s="69">
        <v>2383.0463175099994</v>
      </c>
      <c r="G299" s="69">
        <v>64.272649509999894</v>
      </c>
      <c r="H299" s="69" t="s">
        <v>224</v>
      </c>
      <c r="I299" s="69">
        <v>79.702138229453709</v>
      </c>
      <c r="J299" s="69" t="s">
        <v>224</v>
      </c>
      <c r="K299" s="69">
        <v>86.954144888496543</v>
      </c>
      <c r="L299" s="69" t="s">
        <v>224</v>
      </c>
      <c r="M299" s="69">
        <v>86.069208011120224</v>
      </c>
      <c r="N299" s="69" t="s">
        <v>224</v>
      </c>
      <c r="O299" s="69">
        <v>86.069208011120224</v>
      </c>
      <c r="P299" s="69" t="s">
        <v>224</v>
      </c>
      <c r="Q299" s="69" t="s">
        <v>224</v>
      </c>
      <c r="R299" s="69">
        <f t="shared" si="21"/>
        <v>403.06734865019058</v>
      </c>
    </row>
    <row r="300" spans="1:18" s="34" customFormat="1" x14ac:dyDescent="0.25">
      <c r="A300" s="12" t="s">
        <v>454</v>
      </c>
      <c r="B300" s="21" t="s">
        <v>393</v>
      </c>
      <c r="C300" s="14" t="s">
        <v>17</v>
      </c>
      <c r="D300" s="69">
        <v>28.944348490000205</v>
      </c>
      <c r="E300" s="69">
        <v>49.071007499999936</v>
      </c>
      <c r="F300" s="69">
        <v>49.071007499999936</v>
      </c>
      <c r="G300" s="69">
        <v>1.3234839973423378</v>
      </c>
      <c r="H300" s="69" t="s">
        <v>224</v>
      </c>
      <c r="I300" s="69">
        <v>1.6412036115647775</v>
      </c>
      <c r="J300" s="69" t="s">
        <v>224</v>
      </c>
      <c r="K300" s="69">
        <v>1.7905348564260923</v>
      </c>
      <c r="L300" s="69" t="s">
        <v>224</v>
      </c>
      <c r="M300" s="69">
        <v>1.7723124896060745</v>
      </c>
      <c r="N300" s="69" t="s">
        <v>224</v>
      </c>
      <c r="O300" s="69">
        <v>1.7723124896060745</v>
      </c>
      <c r="P300" s="69" t="s">
        <v>224</v>
      </c>
      <c r="Q300" s="69" t="s">
        <v>224</v>
      </c>
      <c r="R300" s="69">
        <f t="shared" si="21"/>
        <v>8.2998474445453567</v>
      </c>
    </row>
    <row r="301" spans="1:18" s="34" customFormat="1" ht="31.5" x14ac:dyDescent="0.25">
      <c r="A301" s="12" t="s">
        <v>455</v>
      </c>
      <c r="B301" s="19" t="s">
        <v>456</v>
      </c>
      <c r="C301" s="14" t="s">
        <v>17</v>
      </c>
      <c r="D301" s="69">
        <v>984.92698077799992</v>
      </c>
      <c r="E301" s="99">
        <v>843.18401022</v>
      </c>
      <c r="F301" s="69">
        <v>600.2395328487637</v>
      </c>
      <c r="G301" s="69">
        <v>268.80419234552966</v>
      </c>
      <c r="H301" s="69" t="s">
        <v>224</v>
      </c>
      <c r="I301" s="69">
        <v>203.16969620722057</v>
      </c>
      <c r="J301" s="69" t="s">
        <v>224</v>
      </c>
      <c r="K301" s="69">
        <v>131.33372623872503</v>
      </c>
      <c r="L301" s="69" t="s">
        <v>224</v>
      </c>
      <c r="M301" s="69">
        <v>102.87016596737121</v>
      </c>
      <c r="N301" s="69" t="s">
        <v>224</v>
      </c>
      <c r="O301" s="69">
        <v>110.04682639025373</v>
      </c>
      <c r="P301" s="69" t="s">
        <v>224</v>
      </c>
      <c r="Q301" s="69" t="s">
        <v>224</v>
      </c>
      <c r="R301" s="69">
        <f t="shared" si="21"/>
        <v>816.22460714910028</v>
      </c>
    </row>
    <row r="302" spans="1:18" s="34" customFormat="1" x14ac:dyDescent="0.25">
      <c r="A302" s="12" t="s">
        <v>457</v>
      </c>
      <c r="B302" s="21" t="s">
        <v>393</v>
      </c>
      <c r="C302" s="14" t="s">
        <v>17</v>
      </c>
      <c r="D302" s="69">
        <v>725.4972679</v>
      </c>
      <c r="E302" s="69">
        <v>213.32084735000001</v>
      </c>
      <c r="F302" s="69">
        <v>0</v>
      </c>
      <c r="G302" s="69">
        <v>0</v>
      </c>
      <c r="H302" s="69" t="s">
        <v>224</v>
      </c>
      <c r="I302" s="69">
        <v>0</v>
      </c>
      <c r="J302" s="69" t="s">
        <v>224</v>
      </c>
      <c r="K302" s="69">
        <v>0</v>
      </c>
      <c r="L302" s="69" t="s">
        <v>224</v>
      </c>
      <c r="M302" s="69">
        <v>0</v>
      </c>
      <c r="N302" s="69" t="s">
        <v>224</v>
      </c>
      <c r="O302" s="69">
        <v>0</v>
      </c>
      <c r="P302" s="69" t="s">
        <v>224</v>
      </c>
      <c r="Q302" s="69" t="s">
        <v>224</v>
      </c>
      <c r="R302" s="69">
        <f t="shared" si="21"/>
        <v>0</v>
      </c>
    </row>
    <row r="303" spans="1:18" s="34" customFormat="1" x14ac:dyDescent="0.25">
      <c r="A303" s="12" t="s">
        <v>458</v>
      </c>
      <c r="B303" s="19" t="s">
        <v>459</v>
      </c>
      <c r="C303" s="14" t="s">
        <v>17</v>
      </c>
      <c r="D303" s="69">
        <v>1753.7471469120003</v>
      </c>
      <c r="E303" s="69">
        <v>2532.9675897499997</v>
      </c>
      <c r="F303" s="69">
        <v>1759.1638149445016</v>
      </c>
      <c r="G303" s="69">
        <v>2047.9052290341672</v>
      </c>
      <c r="H303" s="69" t="s">
        <v>224</v>
      </c>
      <c r="I303" s="69">
        <v>2241.9494702283446</v>
      </c>
      <c r="J303" s="69" t="s">
        <v>224</v>
      </c>
      <c r="K303" s="69">
        <v>2441.3197301558857</v>
      </c>
      <c r="L303" s="69" t="s">
        <v>224</v>
      </c>
      <c r="M303" s="69">
        <v>2646.3667168782799</v>
      </c>
      <c r="N303" s="69" t="s">
        <v>224</v>
      </c>
      <c r="O303" s="69">
        <v>2346.4354996846014</v>
      </c>
      <c r="P303" s="69" t="s">
        <v>224</v>
      </c>
      <c r="Q303" s="69" t="s">
        <v>224</v>
      </c>
      <c r="R303" s="69">
        <f t="shared" si="21"/>
        <v>11723.976645981278</v>
      </c>
    </row>
    <row r="304" spans="1:18" s="34" customFormat="1" x14ac:dyDescent="0.25">
      <c r="A304" s="12" t="s">
        <v>460</v>
      </c>
      <c r="B304" s="21" t="s">
        <v>393</v>
      </c>
      <c r="C304" s="14" t="s">
        <v>17</v>
      </c>
      <c r="D304" s="69">
        <v>818.96138275999965</v>
      </c>
      <c r="E304" s="69">
        <v>1485.2195797100003</v>
      </c>
      <c r="F304" s="69">
        <v>1031.4954492294896</v>
      </c>
      <c r="G304" s="69">
        <v>1200.8005771018327</v>
      </c>
      <c r="H304" s="69" t="s">
        <v>224</v>
      </c>
      <c r="I304" s="69">
        <v>1314.5794929939254</v>
      </c>
      <c r="J304" s="69" t="s">
        <v>224</v>
      </c>
      <c r="K304" s="69">
        <v>1431.4813494781934</v>
      </c>
      <c r="L304" s="69" t="s">
        <v>224</v>
      </c>
      <c r="M304" s="69">
        <v>1551.7117861695265</v>
      </c>
      <c r="N304" s="69" t="s">
        <v>224</v>
      </c>
      <c r="O304" s="69">
        <v>1375.8454552520154</v>
      </c>
      <c r="P304" s="69" t="s">
        <v>224</v>
      </c>
      <c r="Q304" s="69" t="s">
        <v>224</v>
      </c>
      <c r="R304" s="69">
        <f t="shared" si="21"/>
        <v>6874.4186609954932</v>
      </c>
    </row>
    <row r="305" spans="1:18" s="34" customFormat="1" ht="31.5" x14ac:dyDescent="0.25">
      <c r="A305" s="12" t="s">
        <v>461</v>
      </c>
      <c r="B305" s="18" t="s">
        <v>462</v>
      </c>
      <c r="C305" s="14" t="s">
        <v>463</v>
      </c>
      <c r="D305" s="77">
        <v>0.91576663028010763</v>
      </c>
      <c r="E305" s="77">
        <v>0.93254245041523953</v>
      </c>
      <c r="F305" s="77">
        <v>1.1487379298247764</v>
      </c>
      <c r="G305" s="77">
        <v>0.7611230709436988</v>
      </c>
      <c r="H305" s="77" t="s">
        <v>224</v>
      </c>
      <c r="I305" s="77">
        <v>0.92755766643574289</v>
      </c>
      <c r="J305" s="77" t="s">
        <v>224</v>
      </c>
      <c r="K305" s="77">
        <v>0.92918230119577583</v>
      </c>
      <c r="L305" s="77" t="s">
        <v>224</v>
      </c>
      <c r="M305" s="77">
        <v>0.94218256904655362</v>
      </c>
      <c r="N305" s="77" t="s">
        <v>224</v>
      </c>
      <c r="O305" s="77">
        <v>0.94218256904655362</v>
      </c>
      <c r="P305" s="77" t="s">
        <v>224</v>
      </c>
      <c r="Q305" s="77" t="s">
        <v>224</v>
      </c>
      <c r="R305" s="78" t="s">
        <v>224</v>
      </c>
    </row>
    <row r="306" spans="1:18" s="34" customFormat="1" ht="15.75" customHeight="1" outlineLevel="1" x14ac:dyDescent="0.25">
      <c r="A306" s="12" t="s">
        <v>464</v>
      </c>
      <c r="B306" s="19" t="s">
        <v>465</v>
      </c>
      <c r="C306" s="14" t="s">
        <v>463</v>
      </c>
      <c r="D306" s="77" t="s">
        <v>224</v>
      </c>
      <c r="E306" s="77" t="s">
        <v>224</v>
      </c>
      <c r="F306" s="77" t="s">
        <v>224</v>
      </c>
      <c r="G306" s="77" t="s">
        <v>224</v>
      </c>
      <c r="H306" s="77" t="s">
        <v>224</v>
      </c>
      <c r="I306" s="77" t="s">
        <v>224</v>
      </c>
      <c r="J306" s="77" t="s">
        <v>224</v>
      </c>
      <c r="K306" s="77" t="s">
        <v>224</v>
      </c>
      <c r="L306" s="77" t="s">
        <v>224</v>
      </c>
      <c r="M306" s="77" t="s">
        <v>224</v>
      </c>
      <c r="N306" s="77" t="s">
        <v>224</v>
      </c>
      <c r="O306" s="77" t="s">
        <v>224</v>
      </c>
      <c r="P306" s="77" t="s">
        <v>224</v>
      </c>
      <c r="Q306" s="77" t="s">
        <v>224</v>
      </c>
      <c r="R306" s="78" t="s">
        <v>224</v>
      </c>
    </row>
    <row r="307" spans="1:18" s="34" customFormat="1" ht="31.5" customHeight="1" outlineLevel="1" x14ac:dyDescent="0.25">
      <c r="A307" s="12" t="s">
        <v>466</v>
      </c>
      <c r="B307" s="19" t="s">
        <v>467</v>
      </c>
      <c r="C307" s="14" t="s">
        <v>463</v>
      </c>
      <c r="D307" s="77" t="s">
        <v>224</v>
      </c>
      <c r="E307" s="77" t="s">
        <v>224</v>
      </c>
      <c r="F307" s="77" t="s">
        <v>224</v>
      </c>
      <c r="G307" s="77" t="s">
        <v>224</v>
      </c>
      <c r="H307" s="77" t="s">
        <v>224</v>
      </c>
      <c r="I307" s="77" t="s">
        <v>224</v>
      </c>
      <c r="J307" s="77" t="s">
        <v>224</v>
      </c>
      <c r="K307" s="77" t="s">
        <v>224</v>
      </c>
      <c r="L307" s="77" t="s">
        <v>224</v>
      </c>
      <c r="M307" s="77" t="s">
        <v>224</v>
      </c>
      <c r="N307" s="77" t="s">
        <v>224</v>
      </c>
      <c r="O307" s="77" t="s">
        <v>224</v>
      </c>
      <c r="P307" s="77" t="s">
        <v>224</v>
      </c>
      <c r="Q307" s="77" t="s">
        <v>224</v>
      </c>
      <c r="R307" s="78" t="s">
        <v>224</v>
      </c>
    </row>
    <row r="308" spans="1:18" s="34" customFormat="1" ht="31.5" customHeight="1" outlineLevel="1" x14ac:dyDescent="0.25">
      <c r="A308" s="12" t="s">
        <v>468</v>
      </c>
      <c r="B308" s="19" t="s">
        <v>469</v>
      </c>
      <c r="C308" s="14" t="s">
        <v>463</v>
      </c>
      <c r="D308" s="77" t="s">
        <v>224</v>
      </c>
      <c r="E308" s="77" t="s">
        <v>224</v>
      </c>
      <c r="F308" s="77" t="s">
        <v>224</v>
      </c>
      <c r="G308" s="77" t="s">
        <v>224</v>
      </c>
      <c r="H308" s="77" t="s">
        <v>224</v>
      </c>
      <c r="I308" s="77" t="s">
        <v>224</v>
      </c>
      <c r="J308" s="77" t="s">
        <v>224</v>
      </c>
      <c r="K308" s="77" t="s">
        <v>224</v>
      </c>
      <c r="L308" s="77" t="s">
        <v>224</v>
      </c>
      <c r="M308" s="77" t="s">
        <v>224</v>
      </c>
      <c r="N308" s="77" t="s">
        <v>224</v>
      </c>
      <c r="O308" s="77" t="s">
        <v>224</v>
      </c>
      <c r="P308" s="77" t="s">
        <v>224</v>
      </c>
      <c r="Q308" s="77" t="s">
        <v>224</v>
      </c>
      <c r="R308" s="78" t="s">
        <v>224</v>
      </c>
    </row>
    <row r="309" spans="1:18" s="34" customFormat="1" ht="31.5" customHeight="1" outlineLevel="1" x14ac:dyDescent="0.25">
      <c r="A309" s="12" t="s">
        <v>470</v>
      </c>
      <c r="B309" s="19" t="s">
        <v>471</v>
      </c>
      <c r="C309" s="14" t="s">
        <v>463</v>
      </c>
      <c r="D309" s="77" t="s">
        <v>224</v>
      </c>
      <c r="E309" s="77" t="s">
        <v>224</v>
      </c>
      <c r="F309" s="77" t="s">
        <v>224</v>
      </c>
      <c r="G309" s="77" t="s">
        <v>224</v>
      </c>
      <c r="H309" s="77" t="s">
        <v>224</v>
      </c>
      <c r="I309" s="77" t="s">
        <v>224</v>
      </c>
      <c r="J309" s="77" t="s">
        <v>224</v>
      </c>
      <c r="K309" s="77" t="s">
        <v>224</v>
      </c>
      <c r="L309" s="77" t="s">
        <v>224</v>
      </c>
      <c r="M309" s="77" t="s">
        <v>224</v>
      </c>
      <c r="N309" s="77" t="s">
        <v>224</v>
      </c>
      <c r="O309" s="77" t="s">
        <v>224</v>
      </c>
      <c r="P309" s="77" t="s">
        <v>224</v>
      </c>
      <c r="Q309" s="77" t="s">
        <v>224</v>
      </c>
      <c r="R309" s="78" t="s">
        <v>224</v>
      </c>
    </row>
    <row r="310" spans="1:18" s="34" customFormat="1" ht="15.75" customHeight="1" outlineLevel="1" x14ac:dyDescent="0.25">
      <c r="A310" s="12" t="s">
        <v>472</v>
      </c>
      <c r="B310" s="20" t="s">
        <v>473</v>
      </c>
      <c r="C310" s="14" t="s">
        <v>463</v>
      </c>
      <c r="D310" s="77" t="s">
        <v>224</v>
      </c>
      <c r="E310" s="77" t="s">
        <v>224</v>
      </c>
      <c r="F310" s="77" t="s">
        <v>224</v>
      </c>
      <c r="G310" s="77" t="s">
        <v>224</v>
      </c>
      <c r="H310" s="77" t="s">
        <v>224</v>
      </c>
      <c r="I310" s="77" t="s">
        <v>224</v>
      </c>
      <c r="J310" s="77" t="s">
        <v>224</v>
      </c>
      <c r="K310" s="77" t="s">
        <v>224</v>
      </c>
      <c r="L310" s="77" t="s">
        <v>224</v>
      </c>
      <c r="M310" s="77" t="s">
        <v>224</v>
      </c>
      <c r="N310" s="77" t="s">
        <v>224</v>
      </c>
      <c r="O310" s="77" t="s">
        <v>224</v>
      </c>
      <c r="P310" s="77" t="s">
        <v>224</v>
      </c>
      <c r="Q310" s="77" t="s">
        <v>224</v>
      </c>
      <c r="R310" s="78" t="s">
        <v>224</v>
      </c>
    </row>
    <row r="311" spans="1:18" s="34" customFormat="1" x14ac:dyDescent="0.25">
      <c r="A311" s="12" t="s">
        <v>474</v>
      </c>
      <c r="B311" s="20" t="s">
        <v>475</v>
      </c>
      <c r="C311" s="14" t="s">
        <v>463</v>
      </c>
      <c r="D311" s="77">
        <v>1.0087239811490283</v>
      </c>
      <c r="E311" s="77">
        <v>1.0045718961600765</v>
      </c>
      <c r="F311" s="77">
        <v>0</v>
      </c>
      <c r="G311" s="77">
        <v>0</v>
      </c>
      <c r="H311" s="77" t="s">
        <v>224</v>
      </c>
      <c r="I311" s="77">
        <v>0</v>
      </c>
      <c r="J311" s="77" t="s">
        <v>224</v>
      </c>
      <c r="K311" s="77">
        <v>0</v>
      </c>
      <c r="L311" s="77" t="s">
        <v>224</v>
      </c>
      <c r="M311" s="77">
        <v>0</v>
      </c>
      <c r="N311" s="77" t="s">
        <v>224</v>
      </c>
      <c r="O311" s="77">
        <v>0</v>
      </c>
      <c r="P311" s="77" t="s">
        <v>224</v>
      </c>
      <c r="Q311" s="77" t="s">
        <v>224</v>
      </c>
      <c r="R311" s="78" t="s">
        <v>224</v>
      </c>
    </row>
    <row r="312" spans="1:18" s="34" customFormat="1" ht="15.75" customHeight="1" outlineLevel="1" x14ac:dyDescent="0.25">
      <c r="A312" s="12" t="s">
        <v>476</v>
      </c>
      <c r="B312" s="20" t="s">
        <v>477</v>
      </c>
      <c r="C312" s="14"/>
      <c r="D312" s="77" t="s">
        <v>224</v>
      </c>
      <c r="E312" s="77" t="s">
        <v>224</v>
      </c>
      <c r="F312" s="77" t="s">
        <v>224</v>
      </c>
      <c r="G312" s="77" t="s">
        <v>224</v>
      </c>
      <c r="H312" s="77" t="s">
        <v>224</v>
      </c>
      <c r="I312" s="77" t="s">
        <v>224</v>
      </c>
      <c r="J312" s="77" t="s">
        <v>224</v>
      </c>
      <c r="K312" s="77" t="s">
        <v>224</v>
      </c>
      <c r="L312" s="77" t="s">
        <v>224</v>
      </c>
      <c r="M312" s="77" t="s">
        <v>224</v>
      </c>
      <c r="N312" s="77" t="s">
        <v>224</v>
      </c>
      <c r="O312" s="77" t="s">
        <v>224</v>
      </c>
      <c r="P312" s="77" t="s">
        <v>224</v>
      </c>
      <c r="Q312" s="77" t="s">
        <v>224</v>
      </c>
      <c r="R312" s="78" t="s">
        <v>224</v>
      </c>
    </row>
    <row r="313" spans="1:18" s="34" customFormat="1" ht="19.5" customHeight="1" x14ac:dyDescent="0.25">
      <c r="A313" s="12" t="s">
        <v>478</v>
      </c>
      <c r="B313" s="20" t="s">
        <v>479</v>
      </c>
      <c r="C313" s="14" t="s">
        <v>463</v>
      </c>
      <c r="D313" s="77">
        <v>0.83137858944619936</v>
      </c>
      <c r="E313" s="77">
        <v>0.90771072224646765</v>
      </c>
      <c r="F313" s="77">
        <v>0.9099295781167015</v>
      </c>
      <c r="G313" s="77">
        <v>0.92026207789574854</v>
      </c>
      <c r="H313" s="77" t="s">
        <v>224</v>
      </c>
      <c r="I313" s="77">
        <v>0.92427926885639911</v>
      </c>
      <c r="J313" s="77" t="s">
        <v>224</v>
      </c>
      <c r="K313" s="77">
        <v>0.92662219320902683</v>
      </c>
      <c r="L313" s="77" t="s">
        <v>224</v>
      </c>
      <c r="M313" s="77">
        <v>0.94001286789959859</v>
      </c>
      <c r="N313" s="77" t="s">
        <v>224</v>
      </c>
      <c r="O313" s="77">
        <v>0.94001286789959859</v>
      </c>
      <c r="P313" s="77" t="s">
        <v>224</v>
      </c>
      <c r="Q313" s="77" t="s">
        <v>224</v>
      </c>
      <c r="R313" s="78" t="s">
        <v>224</v>
      </c>
    </row>
    <row r="314" spans="1:18" s="34" customFormat="1" ht="19.5" customHeight="1" outlineLevel="1" x14ac:dyDescent="0.25">
      <c r="A314" s="12" t="s">
        <v>480</v>
      </c>
      <c r="B314" s="20" t="s">
        <v>481</v>
      </c>
      <c r="C314" s="14" t="s">
        <v>463</v>
      </c>
      <c r="D314" s="89" t="s">
        <v>224</v>
      </c>
      <c r="E314" s="89" t="s">
        <v>224</v>
      </c>
      <c r="F314" s="89" t="s">
        <v>224</v>
      </c>
      <c r="G314" s="89" t="s">
        <v>224</v>
      </c>
      <c r="H314" s="89" t="s">
        <v>224</v>
      </c>
      <c r="I314" s="89" t="s">
        <v>224</v>
      </c>
      <c r="J314" s="89" t="s">
        <v>224</v>
      </c>
      <c r="K314" s="89" t="s">
        <v>224</v>
      </c>
      <c r="L314" s="89" t="s">
        <v>224</v>
      </c>
      <c r="M314" s="89" t="s">
        <v>224</v>
      </c>
      <c r="N314" s="89" t="s">
        <v>224</v>
      </c>
      <c r="O314" s="89" t="s">
        <v>224</v>
      </c>
      <c r="P314" s="89" t="s">
        <v>224</v>
      </c>
      <c r="Q314" s="89" t="s">
        <v>224</v>
      </c>
      <c r="R314" s="90" t="s">
        <v>224</v>
      </c>
    </row>
    <row r="315" spans="1:18" s="34" customFormat="1" ht="36.75" customHeight="1" outlineLevel="1" x14ac:dyDescent="0.25">
      <c r="A315" s="12" t="s">
        <v>482</v>
      </c>
      <c r="B315" s="19" t="s">
        <v>483</v>
      </c>
      <c r="C315" s="14" t="s">
        <v>463</v>
      </c>
      <c r="D315" s="89" t="s">
        <v>224</v>
      </c>
      <c r="E315" s="89" t="s">
        <v>224</v>
      </c>
      <c r="F315" s="89" t="s">
        <v>224</v>
      </c>
      <c r="G315" s="89" t="s">
        <v>224</v>
      </c>
      <c r="H315" s="89" t="s">
        <v>224</v>
      </c>
      <c r="I315" s="89" t="s">
        <v>224</v>
      </c>
      <c r="J315" s="89" t="s">
        <v>224</v>
      </c>
      <c r="K315" s="89" t="s">
        <v>224</v>
      </c>
      <c r="L315" s="89" t="s">
        <v>224</v>
      </c>
      <c r="M315" s="89" t="s">
        <v>224</v>
      </c>
      <c r="N315" s="89" t="s">
        <v>224</v>
      </c>
      <c r="O315" s="89" t="s">
        <v>224</v>
      </c>
      <c r="P315" s="89" t="s">
        <v>224</v>
      </c>
      <c r="Q315" s="89" t="s">
        <v>224</v>
      </c>
      <c r="R315" s="90" t="s">
        <v>224</v>
      </c>
    </row>
    <row r="316" spans="1:18" s="34" customFormat="1" ht="19.5" customHeight="1" outlineLevel="1" x14ac:dyDescent="0.25">
      <c r="A316" s="12" t="s">
        <v>484</v>
      </c>
      <c r="B316" s="109" t="s">
        <v>41</v>
      </c>
      <c r="C316" s="14" t="s">
        <v>463</v>
      </c>
      <c r="D316" s="77" t="s">
        <v>224</v>
      </c>
      <c r="E316" s="77" t="s">
        <v>224</v>
      </c>
      <c r="F316" s="77" t="s">
        <v>224</v>
      </c>
      <c r="G316" s="77" t="s">
        <v>224</v>
      </c>
      <c r="H316" s="77" t="s">
        <v>224</v>
      </c>
      <c r="I316" s="77" t="s">
        <v>224</v>
      </c>
      <c r="J316" s="77" t="s">
        <v>224</v>
      </c>
      <c r="K316" s="77" t="s">
        <v>224</v>
      </c>
      <c r="L316" s="77" t="s">
        <v>224</v>
      </c>
      <c r="M316" s="77" t="s">
        <v>224</v>
      </c>
      <c r="N316" s="77" t="s">
        <v>224</v>
      </c>
      <c r="O316" s="77" t="s">
        <v>224</v>
      </c>
      <c r="P316" s="77" t="s">
        <v>224</v>
      </c>
      <c r="Q316" s="77" t="s">
        <v>224</v>
      </c>
      <c r="R316" s="78" t="s">
        <v>224</v>
      </c>
    </row>
    <row r="317" spans="1:18" s="34" customFormat="1" ht="19.5" customHeight="1" outlineLevel="1" thickBot="1" x14ac:dyDescent="0.3">
      <c r="A317" s="26" t="s">
        <v>485</v>
      </c>
      <c r="B317" s="110" t="s">
        <v>43</v>
      </c>
      <c r="C317" s="28" t="s">
        <v>463</v>
      </c>
      <c r="D317" s="91" t="s">
        <v>224</v>
      </c>
      <c r="E317" s="91" t="s">
        <v>224</v>
      </c>
      <c r="F317" s="91" t="s">
        <v>224</v>
      </c>
      <c r="G317" s="91" t="s">
        <v>224</v>
      </c>
      <c r="H317" s="91" t="s">
        <v>224</v>
      </c>
      <c r="I317" s="91" t="s">
        <v>224</v>
      </c>
      <c r="J317" s="91" t="s">
        <v>224</v>
      </c>
      <c r="K317" s="91" t="s">
        <v>224</v>
      </c>
      <c r="L317" s="91" t="s">
        <v>224</v>
      </c>
      <c r="M317" s="91" t="s">
        <v>224</v>
      </c>
      <c r="N317" s="91" t="s">
        <v>224</v>
      </c>
      <c r="O317" s="91" t="s">
        <v>224</v>
      </c>
      <c r="P317" s="91" t="s">
        <v>224</v>
      </c>
      <c r="Q317" s="91" t="s">
        <v>224</v>
      </c>
      <c r="R317" s="92" t="s">
        <v>224</v>
      </c>
    </row>
    <row r="318" spans="1:18" s="34" customFormat="1" ht="15.6" customHeight="1" thickBot="1" x14ac:dyDescent="0.3">
      <c r="A318" s="129" t="s">
        <v>486</v>
      </c>
      <c r="B318" s="130"/>
      <c r="C318" s="130"/>
      <c r="D318" s="130"/>
      <c r="E318" s="130"/>
      <c r="F318" s="130"/>
      <c r="G318" s="130"/>
      <c r="H318" s="130"/>
      <c r="I318" s="130"/>
      <c r="J318" s="130"/>
      <c r="K318" s="130"/>
      <c r="L318" s="130"/>
      <c r="M318" s="130"/>
      <c r="N318" s="130"/>
      <c r="O318" s="130"/>
      <c r="P318" s="130"/>
      <c r="Q318" s="130"/>
      <c r="R318" s="131"/>
    </row>
    <row r="319" spans="1:18" ht="31.5" customHeight="1" outlineLevel="1" x14ac:dyDescent="0.25">
      <c r="A319" s="8" t="s">
        <v>487</v>
      </c>
      <c r="B319" s="9" t="s">
        <v>488</v>
      </c>
      <c r="C319" s="10" t="s">
        <v>224</v>
      </c>
      <c r="D319" s="72" t="s">
        <v>489</v>
      </c>
      <c r="E319" s="69" t="s">
        <v>489</v>
      </c>
      <c r="F319" s="69" t="s">
        <v>489</v>
      </c>
      <c r="G319" s="69" t="s">
        <v>489</v>
      </c>
      <c r="H319" s="69" t="s">
        <v>489</v>
      </c>
      <c r="I319" s="69" t="s">
        <v>489</v>
      </c>
      <c r="J319" s="69" t="s">
        <v>489</v>
      </c>
      <c r="K319" s="69" t="s">
        <v>489</v>
      </c>
      <c r="L319" s="69" t="s">
        <v>489</v>
      </c>
      <c r="M319" s="69" t="s">
        <v>489</v>
      </c>
      <c r="N319" s="69" t="s">
        <v>489</v>
      </c>
      <c r="O319" s="69" t="s">
        <v>489</v>
      </c>
      <c r="P319" s="69" t="s">
        <v>489</v>
      </c>
      <c r="Q319" s="69" t="s">
        <v>489</v>
      </c>
      <c r="R319" s="70" t="s">
        <v>489</v>
      </c>
    </row>
    <row r="320" spans="1:18" ht="15.75" customHeight="1" outlineLevel="1" x14ac:dyDescent="0.25">
      <c r="A320" s="12" t="s">
        <v>490</v>
      </c>
      <c r="B320" s="18" t="s">
        <v>491</v>
      </c>
      <c r="C320" s="14" t="s">
        <v>492</v>
      </c>
      <c r="D320" s="69" t="s">
        <v>224</v>
      </c>
      <c r="E320" s="69" t="s">
        <v>224</v>
      </c>
      <c r="F320" s="69" t="s">
        <v>224</v>
      </c>
      <c r="G320" s="69" t="s">
        <v>224</v>
      </c>
      <c r="H320" s="69" t="s">
        <v>224</v>
      </c>
      <c r="I320" s="69" t="s">
        <v>224</v>
      </c>
      <c r="J320" s="69" t="s">
        <v>224</v>
      </c>
      <c r="K320" s="69" t="s">
        <v>224</v>
      </c>
      <c r="L320" s="69" t="s">
        <v>224</v>
      </c>
      <c r="M320" s="69" t="s">
        <v>224</v>
      </c>
      <c r="N320" s="69" t="s">
        <v>224</v>
      </c>
      <c r="O320" s="69" t="s">
        <v>224</v>
      </c>
      <c r="P320" s="69" t="s">
        <v>224</v>
      </c>
      <c r="Q320" s="69" t="s">
        <v>224</v>
      </c>
      <c r="R320" s="70" t="s">
        <v>224</v>
      </c>
    </row>
    <row r="321" spans="1:18" ht="15.75" customHeight="1" outlineLevel="1" x14ac:dyDescent="0.25">
      <c r="A321" s="12" t="s">
        <v>493</v>
      </c>
      <c r="B321" s="18" t="s">
        <v>494</v>
      </c>
      <c r="C321" s="14" t="s">
        <v>495</v>
      </c>
      <c r="D321" s="69" t="s">
        <v>224</v>
      </c>
      <c r="E321" s="69" t="s">
        <v>224</v>
      </c>
      <c r="F321" s="69" t="s">
        <v>224</v>
      </c>
      <c r="G321" s="69" t="s">
        <v>224</v>
      </c>
      <c r="H321" s="69" t="s">
        <v>224</v>
      </c>
      <c r="I321" s="69" t="s">
        <v>224</v>
      </c>
      <c r="J321" s="69" t="s">
        <v>224</v>
      </c>
      <c r="K321" s="69" t="s">
        <v>224</v>
      </c>
      <c r="L321" s="69" t="s">
        <v>224</v>
      </c>
      <c r="M321" s="69" t="s">
        <v>224</v>
      </c>
      <c r="N321" s="69" t="s">
        <v>224</v>
      </c>
      <c r="O321" s="69" t="s">
        <v>224</v>
      </c>
      <c r="P321" s="69" t="s">
        <v>224</v>
      </c>
      <c r="Q321" s="69" t="s">
        <v>224</v>
      </c>
      <c r="R321" s="70" t="s">
        <v>224</v>
      </c>
    </row>
    <row r="322" spans="1:18" ht="15.75" customHeight="1" outlineLevel="1" x14ac:dyDescent="0.25">
      <c r="A322" s="12" t="s">
        <v>496</v>
      </c>
      <c r="B322" s="18" t="s">
        <v>497</v>
      </c>
      <c r="C322" s="14" t="s">
        <v>492</v>
      </c>
      <c r="D322" s="69" t="s">
        <v>224</v>
      </c>
      <c r="E322" s="69" t="s">
        <v>224</v>
      </c>
      <c r="F322" s="69" t="s">
        <v>224</v>
      </c>
      <c r="G322" s="69" t="s">
        <v>224</v>
      </c>
      <c r="H322" s="69" t="s">
        <v>224</v>
      </c>
      <c r="I322" s="69" t="s">
        <v>224</v>
      </c>
      <c r="J322" s="69" t="s">
        <v>224</v>
      </c>
      <c r="K322" s="69" t="s">
        <v>224</v>
      </c>
      <c r="L322" s="69" t="s">
        <v>224</v>
      </c>
      <c r="M322" s="69" t="s">
        <v>224</v>
      </c>
      <c r="N322" s="69" t="s">
        <v>224</v>
      </c>
      <c r="O322" s="69" t="s">
        <v>224</v>
      </c>
      <c r="P322" s="69" t="s">
        <v>224</v>
      </c>
      <c r="Q322" s="69" t="s">
        <v>224</v>
      </c>
      <c r="R322" s="70" t="s">
        <v>224</v>
      </c>
    </row>
    <row r="323" spans="1:18" ht="15.75" customHeight="1" outlineLevel="1" x14ac:dyDescent="0.25">
      <c r="A323" s="12" t="s">
        <v>498</v>
      </c>
      <c r="B323" s="18" t="s">
        <v>499</v>
      </c>
      <c r="C323" s="14" t="s">
        <v>495</v>
      </c>
      <c r="D323" s="69" t="s">
        <v>224</v>
      </c>
      <c r="E323" s="69" t="s">
        <v>224</v>
      </c>
      <c r="F323" s="69" t="s">
        <v>224</v>
      </c>
      <c r="G323" s="69" t="s">
        <v>224</v>
      </c>
      <c r="H323" s="69" t="s">
        <v>224</v>
      </c>
      <c r="I323" s="69" t="s">
        <v>224</v>
      </c>
      <c r="J323" s="69" t="s">
        <v>224</v>
      </c>
      <c r="K323" s="69" t="s">
        <v>224</v>
      </c>
      <c r="L323" s="69" t="s">
        <v>224</v>
      </c>
      <c r="M323" s="69" t="s">
        <v>224</v>
      </c>
      <c r="N323" s="69" t="s">
        <v>224</v>
      </c>
      <c r="O323" s="69" t="s">
        <v>224</v>
      </c>
      <c r="P323" s="69" t="s">
        <v>224</v>
      </c>
      <c r="Q323" s="69" t="s">
        <v>224</v>
      </c>
      <c r="R323" s="70" t="s">
        <v>224</v>
      </c>
    </row>
    <row r="324" spans="1:18" ht="15.75" customHeight="1" outlineLevel="1" x14ac:dyDescent="0.25">
      <c r="A324" s="12" t="s">
        <v>500</v>
      </c>
      <c r="B324" s="18" t="s">
        <v>501</v>
      </c>
      <c r="C324" s="14" t="s">
        <v>502</v>
      </c>
      <c r="D324" s="69" t="s">
        <v>224</v>
      </c>
      <c r="E324" s="69" t="s">
        <v>224</v>
      </c>
      <c r="F324" s="69" t="s">
        <v>224</v>
      </c>
      <c r="G324" s="69" t="s">
        <v>224</v>
      </c>
      <c r="H324" s="69" t="s">
        <v>224</v>
      </c>
      <c r="I324" s="69" t="s">
        <v>224</v>
      </c>
      <c r="J324" s="69" t="s">
        <v>224</v>
      </c>
      <c r="K324" s="69" t="s">
        <v>224</v>
      </c>
      <c r="L324" s="69" t="s">
        <v>224</v>
      </c>
      <c r="M324" s="69" t="s">
        <v>224</v>
      </c>
      <c r="N324" s="69" t="s">
        <v>224</v>
      </c>
      <c r="O324" s="69" t="s">
        <v>224</v>
      </c>
      <c r="P324" s="69" t="s">
        <v>224</v>
      </c>
      <c r="Q324" s="69" t="s">
        <v>224</v>
      </c>
      <c r="R324" s="70" t="s">
        <v>224</v>
      </c>
    </row>
    <row r="325" spans="1:18" ht="15.75" customHeight="1" outlineLevel="1" x14ac:dyDescent="0.25">
      <c r="A325" s="12" t="s">
        <v>503</v>
      </c>
      <c r="B325" s="18" t="s">
        <v>504</v>
      </c>
      <c r="C325" s="14" t="s">
        <v>224</v>
      </c>
      <c r="D325" s="69" t="s">
        <v>489</v>
      </c>
      <c r="E325" s="69" t="s">
        <v>489</v>
      </c>
      <c r="F325" s="69" t="s">
        <v>489</v>
      </c>
      <c r="G325" s="69" t="s">
        <v>489</v>
      </c>
      <c r="H325" s="69" t="s">
        <v>489</v>
      </c>
      <c r="I325" s="69" t="s">
        <v>489</v>
      </c>
      <c r="J325" s="69" t="s">
        <v>489</v>
      </c>
      <c r="K325" s="69" t="s">
        <v>489</v>
      </c>
      <c r="L325" s="69" t="s">
        <v>489</v>
      </c>
      <c r="M325" s="69" t="s">
        <v>489</v>
      </c>
      <c r="N325" s="69" t="s">
        <v>489</v>
      </c>
      <c r="O325" s="69" t="s">
        <v>489</v>
      </c>
      <c r="P325" s="69" t="s">
        <v>489</v>
      </c>
      <c r="Q325" s="69" t="s">
        <v>489</v>
      </c>
      <c r="R325" s="70" t="s">
        <v>489</v>
      </c>
    </row>
    <row r="326" spans="1:18" ht="15.75" customHeight="1" outlineLevel="1" x14ac:dyDescent="0.25">
      <c r="A326" s="12" t="s">
        <v>505</v>
      </c>
      <c r="B326" s="19" t="s">
        <v>506</v>
      </c>
      <c r="C326" s="14" t="s">
        <v>502</v>
      </c>
      <c r="D326" s="69" t="s">
        <v>224</v>
      </c>
      <c r="E326" s="69" t="s">
        <v>224</v>
      </c>
      <c r="F326" s="69" t="s">
        <v>224</v>
      </c>
      <c r="G326" s="69" t="s">
        <v>224</v>
      </c>
      <c r="H326" s="69" t="s">
        <v>224</v>
      </c>
      <c r="I326" s="69" t="s">
        <v>224</v>
      </c>
      <c r="J326" s="69" t="s">
        <v>224</v>
      </c>
      <c r="K326" s="69" t="s">
        <v>224</v>
      </c>
      <c r="L326" s="69" t="s">
        <v>224</v>
      </c>
      <c r="M326" s="69" t="s">
        <v>224</v>
      </c>
      <c r="N326" s="69" t="s">
        <v>224</v>
      </c>
      <c r="O326" s="69" t="s">
        <v>224</v>
      </c>
      <c r="P326" s="69" t="s">
        <v>224</v>
      </c>
      <c r="Q326" s="69" t="s">
        <v>224</v>
      </c>
      <c r="R326" s="70" t="s">
        <v>224</v>
      </c>
    </row>
    <row r="327" spans="1:18" ht="15.75" customHeight="1" outlineLevel="1" x14ac:dyDescent="0.25">
      <c r="A327" s="12" t="s">
        <v>507</v>
      </c>
      <c r="B327" s="19" t="s">
        <v>508</v>
      </c>
      <c r="C327" s="14" t="s">
        <v>509</v>
      </c>
      <c r="D327" s="69" t="s">
        <v>224</v>
      </c>
      <c r="E327" s="69" t="s">
        <v>224</v>
      </c>
      <c r="F327" s="69" t="s">
        <v>224</v>
      </c>
      <c r="G327" s="69" t="s">
        <v>224</v>
      </c>
      <c r="H327" s="69" t="s">
        <v>224</v>
      </c>
      <c r="I327" s="69" t="s">
        <v>224</v>
      </c>
      <c r="J327" s="69" t="s">
        <v>224</v>
      </c>
      <c r="K327" s="69" t="s">
        <v>224</v>
      </c>
      <c r="L327" s="69" t="s">
        <v>224</v>
      </c>
      <c r="M327" s="69" t="s">
        <v>224</v>
      </c>
      <c r="N327" s="69" t="s">
        <v>224</v>
      </c>
      <c r="O327" s="69" t="s">
        <v>224</v>
      </c>
      <c r="P327" s="69" t="s">
        <v>224</v>
      </c>
      <c r="Q327" s="69" t="s">
        <v>224</v>
      </c>
      <c r="R327" s="70" t="s">
        <v>224</v>
      </c>
    </row>
    <row r="328" spans="1:18" ht="15.75" customHeight="1" outlineLevel="1" x14ac:dyDescent="0.25">
      <c r="A328" s="12" t="s">
        <v>510</v>
      </c>
      <c r="B328" s="18" t="s">
        <v>511</v>
      </c>
      <c r="C328" s="14" t="s">
        <v>224</v>
      </c>
      <c r="D328" s="69" t="s">
        <v>489</v>
      </c>
      <c r="E328" s="69" t="s">
        <v>489</v>
      </c>
      <c r="F328" s="69" t="s">
        <v>489</v>
      </c>
      <c r="G328" s="69" t="s">
        <v>489</v>
      </c>
      <c r="H328" s="69" t="s">
        <v>489</v>
      </c>
      <c r="I328" s="69" t="s">
        <v>489</v>
      </c>
      <c r="J328" s="69" t="s">
        <v>489</v>
      </c>
      <c r="K328" s="69" t="s">
        <v>489</v>
      </c>
      <c r="L328" s="69" t="s">
        <v>489</v>
      </c>
      <c r="M328" s="69" t="s">
        <v>489</v>
      </c>
      <c r="N328" s="69" t="s">
        <v>489</v>
      </c>
      <c r="O328" s="69" t="s">
        <v>489</v>
      </c>
      <c r="P328" s="69" t="s">
        <v>489</v>
      </c>
      <c r="Q328" s="69" t="s">
        <v>489</v>
      </c>
      <c r="R328" s="70" t="s">
        <v>489</v>
      </c>
    </row>
    <row r="329" spans="1:18" ht="15.75" customHeight="1" outlineLevel="1" x14ac:dyDescent="0.25">
      <c r="A329" s="12" t="s">
        <v>512</v>
      </c>
      <c r="B329" s="19" t="s">
        <v>506</v>
      </c>
      <c r="C329" s="14" t="s">
        <v>502</v>
      </c>
      <c r="D329" s="69" t="s">
        <v>224</v>
      </c>
      <c r="E329" s="69" t="s">
        <v>224</v>
      </c>
      <c r="F329" s="69" t="s">
        <v>224</v>
      </c>
      <c r="G329" s="69" t="s">
        <v>224</v>
      </c>
      <c r="H329" s="69" t="s">
        <v>224</v>
      </c>
      <c r="I329" s="69" t="s">
        <v>224</v>
      </c>
      <c r="J329" s="69" t="s">
        <v>224</v>
      </c>
      <c r="K329" s="69" t="s">
        <v>224</v>
      </c>
      <c r="L329" s="69" t="s">
        <v>224</v>
      </c>
      <c r="M329" s="69" t="s">
        <v>224</v>
      </c>
      <c r="N329" s="69" t="s">
        <v>224</v>
      </c>
      <c r="O329" s="69" t="s">
        <v>224</v>
      </c>
      <c r="P329" s="69" t="s">
        <v>224</v>
      </c>
      <c r="Q329" s="69" t="s">
        <v>224</v>
      </c>
      <c r="R329" s="70" t="s">
        <v>224</v>
      </c>
    </row>
    <row r="330" spans="1:18" ht="15.75" customHeight="1" outlineLevel="1" x14ac:dyDescent="0.25">
      <c r="A330" s="12" t="s">
        <v>513</v>
      </c>
      <c r="B330" s="19" t="s">
        <v>514</v>
      </c>
      <c r="C330" s="14" t="s">
        <v>492</v>
      </c>
      <c r="D330" s="69" t="s">
        <v>224</v>
      </c>
      <c r="E330" s="69" t="s">
        <v>224</v>
      </c>
      <c r="F330" s="69" t="s">
        <v>224</v>
      </c>
      <c r="G330" s="69" t="s">
        <v>224</v>
      </c>
      <c r="H330" s="69" t="s">
        <v>224</v>
      </c>
      <c r="I330" s="69" t="s">
        <v>224</v>
      </c>
      <c r="J330" s="69" t="s">
        <v>224</v>
      </c>
      <c r="K330" s="69" t="s">
        <v>224</v>
      </c>
      <c r="L330" s="69" t="s">
        <v>224</v>
      </c>
      <c r="M330" s="69" t="s">
        <v>224</v>
      </c>
      <c r="N330" s="69" t="s">
        <v>224</v>
      </c>
      <c r="O330" s="69" t="s">
        <v>224</v>
      </c>
      <c r="P330" s="69" t="s">
        <v>224</v>
      </c>
      <c r="Q330" s="69" t="s">
        <v>224</v>
      </c>
      <c r="R330" s="70" t="s">
        <v>224</v>
      </c>
    </row>
    <row r="331" spans="1:18" ht="15.75" customHeight="1" outlineLevel="1" x14ac:dyDescent="0.25">
      <c r="A331" s="12" t="s">
        <v>515</v>
      </c>
      <c r="B331" s="19" t="s">
        <v>508</v>
      </c>
      <c r="C331" s="14" t="s">
        <v>509</v>
      </c>
      <c r="D331" s="69" t="s">
        <v>224</v>
      </c>
      <c r="E331" s="69" t="s">
        <v>224</v>
      </c>
      <c r="F331" s="69" t="s">
        <v>224</v>
      </c>
      <c r="G331" s="69" t="s">
        <v>224</v>
      </c>
      <c r="H331" s="69" t="s">
        <v>224</v>
      </c>
      <c r="I331" s="69" t="s">
        <v>224</v>
      </c>
      <c r="J331" s="69" t="s">
        <v>224</v>
      </c>
      <c r="K331" s="69" t="s">
        <v>224</v>
      </c>
      <c r="L331" s="69" t="s">
        <v>224</v>
      </c>
      <c r="M331" s="69" t="s">
        <v>224</v>
      </c>
      <c r="N331" s="69" t="s">
        <v>224</v>
      </c>
      <c r="O331" s="69" t="s">
        <v>224</v>
      </c>
      <c r="P331" s="69" t="s">
        <v>224</v>
      </c>
      <c r="Q331" s="69" t="s">
        <v>224</v>
      </c>
      <c r="R331" s="70" t="s">
        <v>224</v>
      </c>
    </row>
    <row r="332" spans="1:18" ht="15.75" customHeight="1" outlineLevel="1" x14ac:dyDescent="0.25">
      <c r="A332" s="12" t="s">
        <v>516</v>
      </c>
      <c r="B332" s="18" t="s">
        <v>517</v>
      </c>
      <c r="C332" s="14" t="s">
        <v>224</v>
      </c>
      <c r="D332" s="69" t="s">
        <v>489</v>
      </c>
      <c r="E332" s="69" t="s">
        <v>489</v>
      </c>
      <c r="F332" s="69" t="s">
        <v>489</v>
      </c>
      <c r="G332" s="69" t="s">
        <v>489</v>
      </c>
      <c r="H332" s="69" t="s">
        <v>489</v>
      </c>
      <c r="I332" s="69" t="s">
        <v>489</v>
      </c>
      <c r="J332" s="69" t="s">
        <v>489</v>
      </c>
      <c r="K332" s="69" t="s">
        <v>489</v>
      </c>
      <c r="L332" s="69" t="s">
        <v>489</v>
      </c>
      <c r="M332" s="69" t="s">
        <v>489</v>
      </c>
      <c r="N332" s="69" t="s">
        <v>489</v>
      </c>
      <c r="O332" s="69" t="s">
        <v>489</v>
      </c>
      <c r="P332" s="69" t="s">
        <v>489</v>
      </c>
      <c r="Q332" s="69" t="s">
        <v>489</v>
      </c>
      <c r="R332" s="70" t="s">
        <v>489</v>
      </c>
    </row>
    <row r="333" spans="1:18" ht="15.75" customHeight="1" outlineLevel="1" x14ac:dyDescent="0.25">
      <c r="A333" s="12" t="s">
        <v>518</v>
      </c>
      <c r="B333" s="19" t="s">
        <v>506</v>
      </c>
      <c r="C333" s="14" t="s">
        <v>502</v>
      </c>
      <c r="D333" s="69" t="s">
        <v>224</v>
      </c>
      <c r="E333" s="69" t="s">
        <v>224</v>
      </c>
      <c r="F333" s="69" t="s">
        <v>224</v>
      </c>
      <c r="G333" s="69" t="s">
        <v>224</v>
      </c>
      <c r="H333" s="69" t="s">
        <v>224</v>
      </c>
      <c r="I333" s="69" t="s">
        <v>224</v>
      </c>
      <c r="J333" s="69" t="s">
        <v>224</v>
      </c>
      <c r="K333" s="69" t="s">
        <v>224</v>
      </c>
      <c r="L333" s="69" t="s">
        <v>224</v>
      </c>
      <c r="M333" s="69" t="s">
        <v>224</v>
      </c>
      <c r="N333" s="69" t="s">
        <v>224</v>
      </c>
      <c r="O333" s="69" t="s">
        <v>224</v>
      </c>
      <c r="P333" s="69" t="s">
        <v>224</v>
      </c>
      <c r="Q333" s="69" t="s">
        <v>224</v>
      </c>
      <c r="R333" s="70" t="s">
        <v>224</v>
      </c>
    </row>
    <row r="334" spans="1:18" ht="15.75" customHeight="1" outlineLevel="1" x14ac:dyDescent="0.25">
      <c r="A334" s="12" t="s">
        <v>519</v>
      </c>
      <c r="B334" s="19" t="s">
        <v>508</v>
      </c>
      <c r="C334" s="14" t="s">
        <v>509</v>
      </c>
      <c r="D334" s="69" t="s">
        <v>224</v>
      </c>
      <c r="E334" s="69" t="s">
        <v>224</v>
      </c>
      <c r="F334" s="69" t="s">
        <v>224</v>
      </c>
      <c r="G334" s="69" t="s">
        <v>224</v>
      </c>
      <c r="H334" s="69" t="s">
        <v>224</v>
      </c>
      <c r="I334" s="69" t="s">
        <v>224</v>
      </c>
      <c r="J334" s="69" t="s">
        <v>224</v>
      </c>
      <c r="K334" s="69" t="s">
        <v>224</v>
      </c>
      <c r="L334" s="69" t="s">
        <v>224</v>
      </c>
      <c r="M334" s="69" t="s">
        <v>224</v>
      </c>
      <c r="N334" s="69" t="s">
        <v>224</v>
      </c>
      <c r="O334" s="69" t="s">
        <v>224</v>
      </c>
      <c r="P334" s="69" t="s">
        <v>224</v>
      </c>
      <c r="Q334" s="69" t="s">
        <v>224</v>
      </c>
      <c r="R334" s="70" t="s">
        <v>224</v>
      </c>
    </row>
    <row r="335" spans="1:18" ht="15.75" customHeight="1" outlineLevel="1" x14ac:dyDescent="0.25">
      <c r="A335" s="12" t="s">
        <v>520</v>
      </c>
      <c r="B335" s="18" t="s">
        <v>521</v>
      </c>
      <c r="C335" s="14" t="s">
        <v>224</v>
      </c>
      <c r="D335" s="69" t="s">
        <v>489</v>
      </c>
      <c r="E335" s="69" t="s">
        <v>489</v>
      </c>
      <c r="F335" s="69" t="s">
        <v>489</v>
      </c>
      <c r="G335" s="69" t="s">
        <v>489</v>
      </c>
      <c r="H335" s="69" t="s">
        <v>489</v>
      </c>
      <c r="I335" s="69" t="s">
        <v>489</v>
      </c>
      <c r="J335" s="69" t="s">
        <v>489</v>
      </c>
      <c r="K335" s="69" t="s">
        <v>489</v>
      </c>
      <c r="L335" s="69" t="s">
        <v>489</v>
      </c>
      <c r="M335" s="69" t="s">
        <v>489</v>
      </c>
      <c r="N335" s="69" t="s">
        <v>489</v>
      </c>
      <c r="O335" s="69" t="s">
        <v>489</v>
      </c>
      <c r="P335" s="69" t="s">
        <v>489</v>
      </c>
      <c r="Q335" s="69" t="s">
        <v>489</v>
      </c>
      <c r="R335" s="70" t="s">
        <v>489</v>
      </c>
    </row>
    <row r="336" spans="1:18" ht="15.75" customHeight="1" outlineLevel="1" x14ac:dyDescent="0.25">
      <c r="A336" s="12" t="s">
        <v>522</v>
      </c>
      <c r="B336" s="19" t="s">
        <v>506</v>
      </c>
      <c r="C336" s="14" t="s">
        <v>502</v>
      </c>
      <c r="D336" s="69" t="s">
        <v>224</v>
      </c>
      <c r="E336" s="69" t="s">
        <v>224</v>
      </c>
      <c r="F336" s="69" t="s">
        <v>224</v>
      </c>
      <c r="G336" s="69" t="s">
        <v>224</v>
      </c>
      <c r="H336" s="69" t="s">
        <v>224</v>
      </c>
      <c r="I336" s="69" t="s">
        <v>224</v>
      </c>
      <c r="J336" s="69" t="s">
        <v>224</v>
      </c>
      <c r="K336" s="69" t="s">
        <v>224</v>
      </c>
      <c r="L336" s="69" t="s">
        <v>224</v>
      </c>
      <c r="M336" s="69" t="s">
        <v>224</v>
      </c>
      <c r="N336" s="69" t="s">
        <v>224</v>
      </c>
      <c r="O336" s="69" t="s">
        <v>224</v>
      </c>
      <c r="P336" s="69" t="s">
        <v>224</v>
      </c>
      <c r="Q336" s="69" t="s">
        <v>224</v>
      </c>
      <c r="R336" s="70" t="s">
        <v>224</v>
      </c>
    </row>
    <row r="337" spans="1:18" ht="15.75" customHeight="1" outlineLevel="1" x14ac:dyDescent="0.25">
      <c r="A337" s="12" t="s">
        <v>523</v>
      </c>
      <c r="B337" s="19" t="s">
        <v>514</v>
      </c>
      <c r="C337" s="14" t="s">
        <v>492</v>
      </c>
      <c r="D337" s="69" t="s">
        <v>224</v>
      </c>
      <c r="E337" s="69" t="s">
        <v>224</v>
      </c>
      <c r="F337" s="69" t="s">
        <v>224</v>
      </c>
      <c r="G337" s="69" t="s">
        <v>224</v>
      </c>
      <c r="H337" s="69" t="s">
        <v>224</v>
      </c>
      <c r="I337" s="69" t="s">
        <v>224</v>
      </c>
      <c r="J337" s="69" t="s">
        <v>224</v>
      </c>
      <c r="K337" s="69" t="s">
        <v>224</v>
      </c>
      <c r="L337" s="69" t="s">
        <v>224</v>
      </c>
      <c r="M337" s="69" t="s">
        <v>224</v>
      </c>
      <c r="N337" s="69" t="s">
        <v>224</v>
      </c>
      <c r="O337" s="69" t="s">
        <v>224</v>
      </c>
      <c r="P337" s="69" t="s">
        <v>224</v>
      </c>
      <c r="Q337" s="69" t="s">
        <v>224</v>
      </c>
      <c r="R337" s="70" t="s">
        <v>224</v>
      </c>
    </row>
    <row r="338" spans="1:18" ht="15.75" customHeight="1" outlineLevel="1" x14ac:dyDescent="0.25">
      <c r="A338" s="12" t="s">
        <v>524</v>
      </c>
      <c r="B338" s="19" t="s">
        <v>508</v>
      </c>
      <c r="C338" s="14" t="s">
        <v>509</v>
      </c>
      <c r="D338" s="69" t="s">
        <v>224</v>
      </c>
      <c r="E338" s="69" t="s">
        <v>224</v>
      </c>
      <c r="F338" s="69" t="s">
        <v>224</v>
      </c>
      <c r="G338" s="69" t="s">
        <v>224</v>
      </c>
      <c r="H338" s="69" t="s">
        <v>224</v>
      </c>
      <c r="I338" s="69" t="s">
        <v>224</v>
      </c>
      <c r="J338" s="69" t="s">
        <v>224</v>
      </c>
      <c r="K338" s="69" t="s">
        <v>224</v>
      </c>
      <c r="L338" s="69" t="s">
        <v>224</v>
      </c>
      <c r="M338" s="69" t="s">
        <v>224</v>
      </c>
      <c r="N338" s="69" t="s">
        <v>224</v>
      </c>
      <c r="O338" s="69" t="s">
        <v>224</v>
      </c>
      <c r="P338" s="69" t="s">
        <v>224</v>
      </c>
      <c r="Q338" s="69" t="s">
        <v>224</v>
      </c>
      <c r="R338" s="70" t="s">
        <v>224</v>
      </c>
    </row>
    <row r="339" spans="1:18" x14ac:dyDescent="0.25">
      <c r="A339" s="29" t="s">
        <v>525</v>
      </c>
      <c r="B339" s="17" t="s">
        <v>526</v>
      </c>
      <c r="C339" s="30" t="s">
        <v>224</v>
      </c>
      <c r="D339" s="79" t="s">
        <v>489</v>
      </c>
      <c r="E339" s="79" t="s">
        <v>489</v>
      </c>
      <c r="F339" s="79" t="s">
        <v>489</v>
      </c>
      <c r="G339" s="79" t="s">
        <v>489</v>
      </c>
      <c r="H339" s="79" t="s">
        <v>489</v>
      </c>
      <c r="I339" s="79" t="s">
        <v>489</v>
      </c>
      <c r="J339" s="79" t="s">
        <v>489</v>
      </c>
      <c r="K339" s="79" t="s">
        <v>489</v>
      </c>
      <c r="L339" s="79" t="s">
        <v>489</v>
      </c>
      <c r="M339" s="79" t="s">
        <v>489</v>
      </c>
      <c r="N339" s="79" t="s">
        <v>489</v>
      </c>
      <c r="O339" s="79" t="s">
        <v>489</v>
      </c>
      <c r="P339" s="79" t="s">
        <v>489</v>
      </c>
      <c r="Q339" s="79" t="s">
        <v>489</v>
      </c>
      <c r="R339" s="80" t="s">
        <v>489</v>
      </c>
    </row>
    <row r="340" spans="1:18" ht="31.5" x14ac:dyDescent="0.25">
      <c r="A340" s="12" t="s">
        <v>527</v>
      </c>
      <c r="B340" s="18" t="s">
        <v>528</v>
      </c>
      <c r="C340" s="14" t="s">
        <v>502</v>
      </c>
      <c r="D340" s="66">
        <v>1902.4654691299997</v>
      </c>
      <c r="E340" s="66">
        <v>2019.3070663000001</v>
      </c>
      <c r="F340" s="66">
        <v>2216.1699867637121</v>
      </c>
      <c r="G340" s="66">
        <v>2447.4636422372928</v>
      </c>
      <c r="H340" s="66" t="s">
        <v>224</v>
      </c>
      <c r="I340" s="66">
        <v>2607.0153015724627</v>
      </c>
      <c r="J340" s="66" t="s">
        <v>224</v>
      </c>
      <c r="K340" s="66">
        <v>2635.5241418311202</v>
      </c>
      <c r="L340" s="66" t="s">
        <v>224</v>
      </c>
      <c r="M340" s="66">
        <v>2661.8793832494357</v>
      </c>
      <c r="N340" s="66" t="s">
        <v>224</v>
      </c>
      <c r="O340" s="66">
        <v>2661.8793832494357</v>
      </c>
      <c r="P340" s="66" t="s">
        <v>224</v>
      </c>
      <c r="Q340" s="69" t="s">
        <v>224</v>
      </c>
      <c r="R340" s="69">
        <f t="shared" ref="R340:R350" si="22">G340+I340+K340+M340+O340</f>
        <v>13013.761852139747</v>
      </c>
    </row>
    <row r="341" spans="1:18" ht="31.5" x14ac:dyDescent="0.25">
      <c r="A341" s="12" t="s">
        <v>529</v>
      </c>
      <c r="B341" s="19" t="s">
        <v>530</v>
      </c>
      <c r="C341" s="14" t="s">
        <v>502</v>
      </c>
      <c r="D341" s="66">
        <v>0</v>
      </c>
      <c r="E341" s="66">
        <v>0</v>
      </c>
      <c r="F341" s="66">
        <v>0</v>
      </c>
      <c r="G341" s="66">
        <v>0</v>
      </c>
      <c r="H341" s="66" t="s">
        <v>224</v>
      </c>
      <c r="I341" s="66">
        <v>0</v>
      </c>
      <c r="J341" s="66" t="s">
        <v>224</v>
      </c>
      <c r="K341" s="66">
        <v>0</v>
      </c>
      <c r="L341" s="66" t="s">
        <v>224</v>
      </c>
      <c r="M341" s="66">
        <v>0</v>
      </c>
      <c r="N341" s="66" t="s">
        <v>224</v>
      </c>
      <c r="O341" s="66">
        <v>0</v>
      </c>
      <c r="P341" s="66" t="s">
        <v>224</v>
      </c>
      <c r="Q341" s="69" t="s">
        <v>224</v>
      </c>
      <c r="R341" s="69">
        <f t="shared" si="22"/>
        <v>0</v>
      </c>
    </row>
    <row r="342" spans="1:18" x14ac:dyDescent="0.25">
      <c r="A342" s="12" t="s">
        <v>531</v>
      </c>
      <c r="B342" s="109" t="s">
        <v>532</v>
      </c>
      <c r="C342" s="14" t="s">
        <v>502</v>
      </c>
      <c r="D342" s="66">
        <v>0</v>
      </c>
      <c r="E342" s="66">
        <v>0</v>
      </c>
      <c r="F342" s="66">
        <v>0</v>
      </c>
      <c r="G342" s="66">
        <v>0</v>
      </c>
      <c r="H342" s="66" t="s">
        <v>224</v>
      </c>
      <c r="I342" s="66">
        <v>0</v>
      </c>
      <c r="J342" s="66" t="s">
        <v>224</v>
      </c>
      <c r="K342" s="66">
        <v>0</v>
      </c>
      <c r="L342" s="66" t="s">
        <v>224</v>
      </c>
      <c r="M342" s="66">
        <v>0</v>
      </c>
      <c r="N342" s="66" t="s">
        <v>224</v>
      </c>
      <c r="O342" s="66">
        <v>0</v>
      </c>
      <c r="P342" s="66" t="s">
        <v>224</v>
      </c>
      <c r="Q342" s="69" t="s">
        <v>224</v>
      </c>
      <c r="R342" s="69">
        <f t="shared" si="22"/>
        <v>0</v>
      </c>
    </row>
    <row r="343" spans="1:18" x14ac:dyDescent="0.25">
      <c r="A343" s="12" t="s">
        <v>533</v>
      </c>
      <c r="B343" s="109" t="s">
        <v>534</v>
      </c>
      <c r="C343" s="14" t="s">
        <v>502</v>
      </c>
      <c r="D343" s="66">
        <v>0</v>
      </c>
      <c r="E343" s="66">
        <v>0</v>
      </c>
      <c r="F343" s="66">
        <v>0</v>
      </c>
      <c r="G343" s="66">
        <v>0</v>
      </c>
      <c r="H343" s="66" t="s">
        <v>224</v>
      </c>
      <c r="I343" s="66">
        <v>0</v>
      </c>
      <c r="J343" s="66" t="s">
        <v>224</v>
      </c>
      <c r="K343" s="66">
        <v>0</v>
      </c>
      <c r="L343" s="66" t="s">
        <v>224</v>
      </c>
      <c r="M343" s="66">
        <v>0</v>
      </c>
      <c r="N343" s="66" t="s">
        <v>224</v>
      </c>
      <c r="O343" s="66">
        <v>0</v>
      </c>
      <c r="P343" s="66" t="s">
        <v>224</v>
      </c>
      <c r="Q343" s="69" t="s">
        <v>224</v>
      </c>
      <c r="R343" s="69">
        <f t="shared" si="22"/>
        <v>0</v>
      </c>
    </row>
    <row r="344" spans="1:18" x14ac:dyDescent="0.25">
      <c r="A344" s="12" t="s">
        <v>535</v>
      </c>
      <c r="B344" s="18" t="s">
        <v>536</v>
      </c>
      <c r="C344" s="14" t="s">
        <v>502</v>
      </c>
      <c r="D344" s="66">
        <v>983.92599786999995</v>
      </c>
      <c r="E344" s="66">
        <v>1135.4639447000004</v>
      </c>
      <c r="F344" s="66">
        <v>1067.0448084417881</v>
      </c>
      <c r="G344" s="66">
        <v>934.24759682437264</v>
      </c>
      <c r="H344" s="66" t="s">
        <v>224</v>
      </c>
      <c r="I344" s="66">
        <v>842.33016227043606</v>
      </c>
      <c r="J344" s="66" t="s">
        <v>224</v>
      </c>
      <c r="K344" s="66">
        <v>848.31477665020986</v>
      </c>
      <c r="L344" s="66" t="s">
        <v>224</v>
      </c>
      <c r="M344" s="66">
        <v>856.79792441670554</v>
      </c>
      <c r="N344" s="66" t="s">
        <v>224</v>
      </c>
      <c r="O344" s="66">
        <v>856.79792441670554</v>
      </c>
      <c r="P344" s="66" t="s">
        <v>224</v>
      </c>
      <c r="Q344" s="69" t="s">
        <v>224</v>
      </c>
      <c r="R344" s="69">
        <f t="shared" si="22"/>
        <v>4338.4883845784298</v>
      </c>
    </row>
    <row r="345" spans="1:18" x14ac:dyDescent="0.25">
      <c r="A345" s="12" t="s">
        <v>537</v>
      </c>
      <c r="B345" s="18" t="s">
        <v>538</v>
      </c>
      <c r="C345" s="14" t="s">
        <v>492</v>
      </c>
      <c r="D345" s="66">
        <v>269</v>
      </c>
      <c r="E345" s="66">
        <v>229.52699999999999</v>
      </c>
      <c r="F345" s="66">
        <v>168.50774999999999</v>
      </c>
      <c r="G345" s="66">
        <v>146.96199999999999</v>
      </c>
      <c r="H345" s="66" t="s">
        <v>224</v>
      </c>
      <c r="I345" s="66">
        <v>146.96199999999999</v>
      </c>
      <c r="J345" s="66" t="s">
        <v>224</v>
      </c>
      <c r="K345" s="66">
        <v>146.96199999999999</v>
      </c>
      <c r="L345" s="66" t="s">
        <v>224</v>
      </c>
      <c r="M345" s="66">
        <v>146.96199999999999</v>
      </c>
      <c r="N345" s="66" t="s">
        <v>224</v>
      </c>
      <c r="O345" s="66">
        <v>146.96199999999999</v>
      </c>
      <c r="P345" s="66" t="s">
        <v>224</v>
      </c>
      <c r="Q345" s="69" t="s">
        <v>224</v>
      </c>
      <c r="R345" s="69">
        <f t="shared" si="22"/>
        <v>734.81</v>
      </c>
    </row>
    <row r="346" spans="1:18" ht="31.5" x14ac:dyDescent="0.25">
      <c r="A346" s="12" t="s">
        <v>539</v>
      </c>
      <c r="B346" s="19" t="s">
        <v>540</v>
      </c>
      <c r="C346" s="14" t="s">
        <v>492</v>
      </c>
      <c r="D346" s="66">
        <v>0</v>
      </c>
      <c r="E346" s="66">
        <v>0</v>
      </c>
      <c r="F346" s="66">
        <v>0</v>
      </c>
      <c r="G346" s="66">
        <v>0</v>
      </c>
      <c r="H346" s="66" t="s">
        <v>224</v>
      </c>
      <c r="I346" s="66">
        <v>0</v>
      </c>
      <c r="J346" s="66" t="s">
        <v>224</v>
      </c>
      <c r="K346" s="66">
        <v>0</v>
      </c>
      <c r="L346" s="66" t="s">
        <v>224</v>
      </c>
      <c r="M346" s="66">
        <v>0</v>
      </c>
      <c r="N346" s="66" t="s">
        <v>224</v>
      </c>
      <c r="O346" s="66">
        <v>0</v>
      </c>
      <c r="P346" s="66" t="s">
        <v>224</v>
      </c>
      <c r="Q346" s="69" t="s">
        <v>224</v>
      </c>
      <c r="R346" s="69">
        <f t="shared" si="22"/>
        <v>0</v>
      </c>
    </row>
    <row r="347" spans="1:18" x14ac:dyDescent="0.25">
      <c r="A347" s="12" t="s">
        <v>541</v>
      </c>
      <c r="B347" s="109" t="s">
        <v>532</v>
      </c>
      <c r="C347" s="14" t="s">
        <v>492</v>
      </c>
      <c r="D347" s="66">
        <v>0</v>
      </c>
      <c r="E347" s="66">
        <v>0</v>
      </c>
      <c r="F347" s="66">
        <v>0</v>
      </c>
      <c r="G347" s="66">
        <v>0</v>
      </c>
      <c r="H347" s="66" t="s">
        <v>224</v>
      </c>
      <c r="I347" s="66">
        <v>0</v>
      </c>
      <c r="J347" s="66" t="s">
        <v>224</v>
      </c>
      <c r="K347" s="66">
        <v>0</v>
      </c>
      <c r="L347" s="66" t="s">
        <v>224</v>
      </c>
      <c r="M347" s="66">
        <v>0</v>
      </c>
      <c r="N347" s="66" t="s">
        <v>224</v>
      </c>
      <c r="O347" s="66">
        <v>0</v>
      </c>
      <c r="P347" s="66" t="s">
        <v>224</v>
      </c>
      <c r="Q347" s="69" t="s">
        <v>224</v>
      </c>
      <c r="R347" s="69">
        <f t="shared" si="22"/>
        <v>0</v>
      </c>
    </row>
    <row r="348" spans="1:18" x14ac:dyDescent="0.25">
      <c r="A348" s="12" t="s">
        <v>542</v>
      </c>
      <c r="B348" s="109" t="s">
        <v>534</v>
      </c>
      <c r="C348" s="14" t="s">
        <v>492</v>
      </c>
      <c r="D348" s="66">
        <v>0</v>
      </c>
      <c r="E348" s="66">
        <v>0</v>
      </c>
      <c r="F348" s="66">
        <v>0</v>
      </c>
      <c r="G348" s="66">
        <v>0</v>
      </c>
      <c r="H348" s="66" t="s">
        <v>224</v>
      </c>
      <c r="I348" s="66">
        <v>0</v>
      </c>
      <c r="J348" s="66" t="s">
        <v>224</v>
      </c>
      <c r="K348" s="66">
        <v>0</v>
      </c>
      <c r="L348" s="66" t="s">
        <v>224</v>
      </c>
      <c r="M348" s="66">
        <v>0</v>
      </c>
      <c r="N348" s="66" t="s">
        <v>224</v>
      </c>
      <c r="O348" s="66">
        <v>0</v>
      </c>
      <c r="P348" s="66" t="s">
        <v>224</v>
      </c>
      <c r="Q348" s="69" t="s">
        <v>224</v>
      </c>
      <c r="R348" s="69">
        <f t="shared" si="22"/>
        <v>0</v>
      </c>
    </row>
    <row r="349" spans="1:18" x14ac:dyDescent="0.25">
      <c r="A349" s="12" t="s">
        <v>543</v>
      </c>
      <c r="B349" s="18" t="s">
        <v>544</v>
      </c>
      <c r="C349" s="14" t="s">
        <v>545</v>
      </c>
      <c r="D349" s="66">
        <v>65278.392460000003</v>
      </c>
      <c r="E349" s="66">
        <v>81910.80416</v>
      </c>
      <c r="F349" s="66">
        <v>81910.80416</v>
      </c>
      <c r="G349" s="66">
        <v>81910.80416</v>
      </c>
      <c r="H349" s="66" t="s">
        <v>224</v>
      </c>
      <c r="I349" s="66">
        <v>81910.80416</v>
      </c>
      <c r="J349" s="66" t="s">
        <v>224</v>
      </c>
      <c r="K349" s="66">
        <v>81910.80416</v>
      </c>
      <c r="L349" s="66" t="s">
        <v>224</v>
      </c>
      <c r="M349" s="66">
        <v>81910.80416</v>
      </c>
      <c r="N349" s="66" t="s">
        <v>224</v>
      </c>
      <c r="O349" s="66">
        <v>81910.80416</v>
      </c>
      <c r="P349" s="66" t="s">
        <v>224</v>
      </c>
      <c r="Q349" s="69" t="s">
        <v>224</v>
      </c>
      <c r="R349" s="69">
        <f t="shared" si="22"/>
        <v>409554.0208</v>
      </c>
    </row>
    <row r="350" spans="1:18" ht="31.5" x14ac:dyDescent="0.25">
      <c r="A350" s="12" t="s">
        <v>546</v>
      </c>
      <c r="B350" s="18" t="s">
        <v>547</v>
      </c>
      <c r="C350" s="14" t="s">
        <v>17</v>
      </c>
      <c r="D350" s="66">
        <v>1190.7034085716668</v>
      </c>
      <c r="E350" s="66">
        <v>1458.0386009256667</v>
      </c>
      <c r="F350" s="66">
        <v>1939.3271988594147</v>
      </c>
      <c r="G350" s="66">
        <v>2440.8662675547239</v>
      </c>
      <c r="H350" s="66" t="s">
        <v>224</v>
      </c>
      <c r="I350" s="66">
        <v>2404.3007815097371</v>
      </c>
      <c r="J350" s="66" t="s">
        <v>224</v>
      </c>
      <c r="K350" s="66">
        <v>2212.103696075897</v>
      </c>
      <c r="L350" s="66" t="s">
        <v>224</v>
      </c>
      <c r="M350" s="66">
        <v>2200.2449574222269</v>
      </c>
      <c r="N350" s="66" t="s">
        <v>224</v>
      </c>
      <c r="O350" s="66">
        <v>2200.2449574222269</v>
      </c>
      <c r="P350" s="66" t="s">
        <v>224</v>
      </c>
      <c r="Q350" s="69" t="s">
        <v>224</v>
      </c>
      <c r="R350" s="69">
        <f t="shared" si="22"/>
        <v>11457.760659984811</v>
      </c>
    </row>
    <row r="351" spans="1:18" x14ac:dyDescent="0.25">
      <c r="A351" s="12" t="s">
        <v>548</v>
      </c>
      <c r="B351" s="31" t="s">
        <v>549</v>
      </c>
      <c r="C351" s="14" t="s">
        <v>224</v>
      </c>
      <c r="D351" s="66" t="s">
        <v>489</v>
      </c>
      <c r="E351" s="66" t="s">
        <v>489</v>
      </c>
      <c r="F351" s="66" t="s">
        <v>489</v>
      </c>
      <c r="G351" s="66" t="s">
        <v>489</v>
      </c>
      <c r="H351" s="66" t="s">
        <v>224</v>
      </c>
      <c r="I351" s="66" t="s">
        <v>489</v>
      </c>
      <c r="J351" s="66" t="s">
        <v>224</v>
      </c>
      <c r="K351" s="66" t="s">
        <v>489</v>
      </c>
      <c r="L351" s="66" t="s">
        <v>224</v>
      </c>
      <c r="M351" s="66" t="s">
        <v>489</v>
      </c>
      <c r="N351" s="66" t="s">
        <v>224</v>
      </c>
      <c r="O351" s="66" t="s">
        <v>489</v>
      </c>
      <c r="P351" s="66" t="s">
        <v>224</v>
      </c>
      <c r="Q351" s="66" t="s">
        <v>691</v>
      </c>
      <c r="R351" s="81" t="s">
        <v>691</v>
      </c>
    </row>
    <row r="352" spans="1:18" x14ac:dyDescent="0.25">
      <c r="A352" s="12" t="s">
        <v>550</v>
      </c>
      <c r="B352" s="18" t="s">
        <v>551</v>
      </c>
      <c r="C352" s="14" t="s">
        <v>502</v>
      </c>
      <c r="D352" s="66">
        <v>2189.6204459999999</v>
      </c>
      <c r="E352" s="66">
        <v>2279.9840421700001</v>
      </c>
      <c r="F352" s="66">
        <v>2550.1518622571348</v>
      </c>
      <c r="G352" s="66">
        <v>2725.9400796903674</v>
      </c>
      <c r="H352" s="66" t="s">
        <v>224</v>
      </c>
      <c r="I352" s="66">
        <v>2890.7147554866997</v>
      </c>
      <c r="J352" s="66" t="s">
        <v>224</v>
      </c>
      <c r="K352" s="66">
        <v>2922.044330176434</v>
      </c>
      <c r="L352" s="66" t="s">
        <v>224</v>
      </c>
      <c r="M352" s="66">
        <v>2951.2489888519999</v>
      </c>
      <c r="N352" s="66" t="s">
        <v>224</v>
      </c>
      <c r="O352" s="66">
        <v>2951.2489888519999</v>
      </c>
      <c r="P352" s="66" t="s">
        <v>224</v>
      </c>
      <c r="Q352" s="69" t="s">
        <v>224</v>
      </c>
      <c r="R352" s="69">
        <f t="shared" ref="R352" si="23">G352+I352+K352+M352+O352</f>
        <v>14441.197143057499</v>
      </c>
    </row>
    <row r="353" spans="1:18" x14ac:dyDescent="0.25">
      <c r="A353" s="12" t="s">
        <v>552</v>
      </c>
      <c r="B353" s="18" t="s">
        <v>553</v>
      </c>
      <c r="C353" s="14" t="s">
        <v>495</v>
      </c>
      <c r="D353" s="66" t="s">
        <v>224</v>
      </c>
      <c r="E353" s="66" t="s">
        <v>224</v>
      </c>
      <c r="F353" s="66" t="s">
        <v>224</v>
      </c>
      <c r="G353" s="66" t="s">
        <v>224</v>
      </c>
      <c r="H353" s="66" t="s">
        <v>224</v>
      </c>
      <c r="I353" s="66" t="s">
        <v>224</v>
      </c>
      <c r="J353" s="66" t="s">
        <v>224</v>
      </c>
      <c r="K353" s="66" t="s">
        <v>224</v>
      </c>
      <c r="L353" s="66" t="s">
        <v>224</v>
      </c>
      <c r="M353" s="66" t="s">
        <v>224</v>
      </c>
      <c r="N353" s="66" t="s">
        <v>224</v>
      </c>
      <c r="O353" s="66" t="s">
        <v>224</v>
      </c>
      <c r="P353" s="66" t="s">
        <v>224</v>
      </c>
      <c r="Q353" s="66" t="s">
        <v>224</v>
      </c>
      <c r="R353" s="81" t="s">
        <v>224</v>
      </c>
    </row>
    <row r="354" spans="1:18" ht="47.25" x14ac:dyDescent="0.25">
      <c r="A354" s="12" t="s">
        <v>554</v>
      </c>
      <c r="B354" s="18" t="s">
        <v>555</v>
      </c>
      <c r="C354" s="14" t="s">
        <v>17</v>
      </c>
      <c r="D354" s="66">
        <v>1713.7568661933324</v>
      </c>
      <c r="E354" s="66">
        <v>1814.3432581749994</v>
      </c>
      <c r="F354" s="66">
        <v>2921.866655092314</v>
      </c>
      <c r="G354" s="66">
        <v>3485.5992111011592</v>
      </c>
      <c r="H354" s="66" t="s">
        <v>224</v>
      </c>
      <c r="I354" s="66">
        <v>3488.0997887335852</v>
      </c>
      <c r="J354" s="66" t="s">
        <v>224</v>
      </c>
      <c r="K354" s="66">
        <v>3340.6039563774548</v>
      </c>
      <c r="L354" s="66" t="s">
        <v>224</v>
      </c>
      <c r="M354" s="66">
        <v>3375.5386562880849</v>
      </c>
      <c r="N354" s="66" t="s">
        <v>224</v>
      </c>
      <c r="O354" s="66">
        <v>3375.5386562880849</v>
      </c>
      <c r="P354" s="66" t="s">
        <v>224</v>
      </c>
      <c r="Q354" s="69" t="s">
        <v>224</v>
      </c>
      <c r="R354" s="69">
        <f t="shared" ref="R354" si="24">G354+I354+K354+M354+O354</f>
        <v>17065.380268788369</v>
      </c>
    </row>
    <row r="355" spans="1:18" ht="31.5" x14ac:dyDescent="0.25">
      <c r="A355" s="12" t="s">
        <v>556</v>
      </c>
      <c r="B355" s="18" t="s">
        <v>557</v>
      </c>
      <c r="C355" s="14" t="s">
        <v>17</v>
      </c>
      <c r="D355" s="66" t="s">
        <v>224</v>
      </c>
      <c r="E355" s="66" t="s">
        <v>224</v>
      </c>
      <c r="F355" s="66" t="s">
        <v>224</v>
      </c>
      <c r="G355" s="66" t="s">
        <v>224</v>
      </c>
      <c r="H355" s="66" t="s">
        <v>224</v>
      </c>
      <c r="I355" s="66" t="s">
        <v>224</v>
      </c>
      <c r="J355" s="66" t="s">
        <v>224</v>
      </c>
      <c r="K355" s="66" t="s">
        <v>224</v>
      </c>
      <c r="L355" s="66" t="s">
        <v>224</v>
      </c>
      <c r="M355" s="66" t="s">
        <v>224</v>
      </c>
      <c r="N355" s="66" t="s">
        <v>224</v>
      </c>
      <c r="O355" s="66" t="s">
        <v>224</v>
      </c>
      <c r="P355" s="66" t="s">
        <v>224</v>
      </c>
      <c r="Q355" s="66" t="s">
        <v>224</v>
      </c>
      <c r="R355" s="81" t="s">
        <v>224</v>
      </c>
    </row>
    <row r="356" spans="1:18" ht="15.75" customHeight="1" outlineLevel="1" x14ac:dyDescent="0.25">
      <c r="A356" s="12" t="s">
        <v>558</v>
      </c>
      <c r="B356" s="31" t="s">
        <v>559</v>
      </c>
      <c r="C356" s="111" t="s">
        <v>224</v>
      </c>
      <c r="D356" s="66" t="s">
        <v>489</v>
      </c>
      <c r="E356" s="66" t="s">
        <v>489</v>
      </c>
      <c r="F356" s="66" t="s">
        <v>489</v>
      </c>
      <c r="G356" s="66" t="s">
        <v>489</v>
      </c>
      <c r="H356" s="66" t="s">
        <v>224</v>
      </c>
      <c r="I356" s="66" t="s">
        <v>489</v>
      </c>
      <c r="J356" s="66" t="s">
        <v>224</v>
      </c>
      <c r="K356" s="66" t="s">
        <v>489</v>
      </c>
      <c r="L356" s="66" t="s">
        <v>224</v>
      </c>
      <c r="M356" s="66" t="s">
        <v>489</v>
      </c>
      <c r="N356" s="66" t="s">
        <v>224</v>
      </c>
      <c r="O356" s="66" t="s">
        <v>489</v>
      </c>
      <c r="P356" s="66" t="s">
        <v>224</v>
      </c>
      <c r="Q356" s="66" t="s">
        <v>224</v>
      </c>
      <c r="R356" s="81" t="s">
        <v>489</v>
      </c>
    </row>
    <row r="357" spans="1:18" ht="18" customHeight="1" outlineLevel="1" x14ac:dyDescent="0.25">
      <c r="A357" s="12" t="s">
        <v>560</v>
      </c>
      <c r="B357" s="18" t="s">
        <v>561</v>
      </c>
      <c r="C357" s="14" t="s">
        <v>492</v>
      </c>
      <c r="D357" s="66" t="s">
        <v>224</v>
      </c>
      <c r="E357" s="66" t="s">
        <v>224</v>
      </c>
      <c r="F357" s="66" t="s">
        <v>224</v>
      </c>
      <c r="G357" s="66" t="s">
        <v>224</v>
      </c>
      <c r="H357" s="66" t="s">
        <v>224</v>
      </c>
      <c r="I357" s="66" t="s">
        <v>224</v>
      </c>
      <c r="J357" s="66" t="s">
        <v>224</v>
      </c>
      <c r="K357" s="66" t="s">
        <v>224</v>
      </c>
      <c r="L357" s="66" t="s">
        <v>224</v>
      </c>
      <c r="M357" s="66" t="s">
        <v>224</v>
      </c>
      <c r="N357" s="66" t="s">
        <v>224</v>
      </c>
      <c r="O357" s="66" t="s">
        <v>224</v>
      </c>
      <c r="P357" s="66" t="s">
        <v>224</v>
      </c>
      <c r="Q357" s="66" t="s">
        <v>224</v>
      </c>
      <c r="R357" s="81" t="s">
        <v>224</v>
      </c>
    </row>
    <row r="358" spans="1:18" ht="47.25" customHeight="1" outlineLevel="1" x14ac:dyDescent="0.25">
      <c r="A358" s="12" t="s">
        <v>562</v>
      </c>
      <c r="B358" s="19" t="s">
        <v>563</v>
      </c>
      <c r="C358" s="14" t="s">
        <v>492</v>
      </c>
      <c r="D358" s="66" t="s">
        <v>224</v>
      </c>
      <c r="E358" s="66" t="s">
        <v>224</v>
      </c>
      <c r="F358" s="66" t="s">
        <v>224</v>
      </c>
      <c r="G358" s="66" t="s">
        <v>224</v>
      </c>
      <c r="H358" s="66" t="s">
        <v>224</v>
      </c>
      <c r="I358" s="66" t="s">
        <v>224</v>
      </c>
      <c r="J358" s="66" t="s">
        <v>224</v>
      </c>
      <c r="K358" s="66" t="s">
        <v>224</v>
      </c>
      <c r="L358" s="66" t="s">
        <v>224</v>
      </c>
      <c r="M358" s="66" t="s">
        <v>224</v>
      </c>
      <c r="N358" s="66" t="s">
        <v>224</v>
      </c>
      <c r="O358" s="66" t="s">
        <v>224</v>
      </c>
      <c r="P358" s="66" t="s">
        <v>224</v>
      </c>
      <c r="Q358" s="66" t="s">
        <v>224</v>
      </c>
      <c r="R358" s="81" t="s">
        <v>224</v>
      </c>
    </row>
    <row r="359" spans="1:18" ht="47.25" customHeight="1" outlineLevel="1" x14ac:dyDescent="0.25">
      <c r="A359" s="12" t="s">
        <v>564</v>
      </c>
      <c r="B359" s="19" t="s">
        <v>565</v>
      </c>
      <c r="C359" s="14" t="s">
        <v>492</v>
      </c>
      <c r="D359" s="66" t="s">
        <v>224</v>
      </c>
      <c r="E359" s="66" t="s">
        <v>224</v>
      </c>
      <c r="F359" s="66" t="s">
        <v>224</v>
      </c>
      <c r="G359" s="66" t="s">
        <v>224</v>
      </c>
      <c r="H359" s="66" t="s">
        <v>224</v>
      </c>
      <c r="I359" s="66" t="s">
        <v>224</v>
      </c>
      <c r="J359" s="66" t="s">
        <v>224</v>
      </c>
      <c r="K359" s="66" t="s">
        <v>224</v>
      </c>
      <c r="L359" s="66" t="s">
        <v>224</v>
      </c>
      <c r="M359" s="66" t="s">
        <v>224</v>
      </c>
      <c r="N359" s="66" t="s">
        <v>224</v>
      </c>
      <c r="O359" s="66" t="s">
        <v>224</v>
      </c>
      <c r="P359" s="66" t="s">
        <v>224</v>
      </c>
      <c r="Q359" s="66" t="s">
        <v>224</v>
      </c>
      <c r="R359" s="81" t="s">
        <v>224</v>
      </c>
    </row>
    <row r="360" spans="1:18" ht="31.5" customHeight="1" outlineLevel="1" x14ac:dyDescent="0.25">
      <c r="A360" s="12" t="s">
        <v>566</v>
      </c>
      <c r="B360" s="19" t="s">
        <v>567</v>
      </c>
      <c r="C360" s="14" t="s">
        <v>492</v>
      </c>
      <c r="D360" s="66" t="s">
        <v>224</v>
      </c>
      <c r="E360" s="66" t="s">
        <v>224</v>
      </c>
      <c r="F360" s="66" t="s">
        <v>224</v>
      </c>
      <c r="G360" s="66" t="s">
        <v>224</v>
      </c>
      <c r="H360" s="66" t="s">
        <v>224</v>
      </c>
      <c r="I360" s="66" t="s">
        <v>224</v>
      </c>
      <c r="J360" s="66" t="s">
        <v>224</v>
      </c>
      <c r="K360" s="66" t="s">
        <v>224</v>
      </c>
      <c r="L360" s="66" t="s">
        <v>224</v>
      </c>
      <c r="M360" s="66" t="s">
        <v>224</v>
      </c>
      <c r="N360" s="66" t="s">
        <v>224</v>
      </c>
      <c r="O360" s="66" t="s">
        <v>224</v>
      </c>
      <c r="P360" s="66" t="s">
        <v>224</v>
      </c>
      <c r="Q360" s="66" t="s">
        <v>224</v>
      </c>
      <c r="R360" s="81" t="s">
        <v>224</v>
      </c>
    </row>
    <row r="361" spans="1:18" ht="15.75" customHeight="1" outlineLevel="1" x14ac:dyDescent="0.25">
      <c r="A361" s="12" t="s">
        <v>568</v>
      </c>
      <c r="B361" s="18" t="s">
        <v>569</v>
      </c>
      <c r="C361" s="14" t="s">
        <v>502</v>
      </c>
      <c r="D361" s="66" t="s">
        <v>224</v>
      </c>
      <c r="E361" s="66" t="s">
        <v>224</v>
      </c>
      <c r="F361" s="66" t="s">
        <v>224</v>
      </c>
      <c r="G361" s="66" t="s">
        <v>224</v>
      </c>
      <c r="H361" s="66" t="s">
        <v>224</v>
      </c>
      <c r="I361" s="66" t="s">
        <v>224</v>
      </c>
      <c r="J361" s="66" t="s">
        <v>224</v>
      </c>
      <c r="K361" s="66" t="s">
        <v>224</v>
      </c>
      <c r="L361" s="66" t="s">
        <v>224</v>
      </c>
      <c r="M361" s="66" t="s">
        <v>224</v>
      </c>
      <c r="N361" s="66" t="s">
        <v>224</v>
      </c>
      <c r="O361" s="66" t="s">
        <v>224</v>
      </c>
      <c r="P361" s="66" t="s">
        <v>224</v>
      </c>
      <c r="Q361" s="66" t="s">
        <v>224</v>
      </c>
      <c r="R361" s="81" t="s">
        <v>224</v>
      </c>
    </row>
    <row r="362" spans="1:18" ht="31.5" customHeight="1" outlineLevel="1" x14ac:dyDescent="0.25">
      <c r="A362" s="12" t="s">
        <v>570</v>
      </c>
      <c r="B362" s="19" t="s">
        <v>571</v>
      </c>
      <c r="C362" s="14" t="s">
        <v>502</v>
      </c>
      <c r="D362" s="66" t="s">
        <v>224</v>
      </c>
      <c r="E362" s="66" t="s">
        <v>224</v>
      </c>
      <c r="F362" s="66" t="s">
        <v>224</v>
      </c>
      <c r="G362" s="66" t="s">
        <v>224</v>
      </c>
      <c r="H362" s="66" t="s">
        <v>224</v>
      </c>
      <c r="I362" s="66" t="s">
        <v>224</v>
      </c>
      <c r="J362" s="66" t="s">
        <v>224</v>
      </c>
      <c r="K362" s="66" t="s">
        <v>224</v>
      </c>
      <c r="L362" s="66" t="s">
        <v>224</v>
      </c>
      <c r="M362" s="66" t="s">
        <v>224</v>
      </c>
      <c r="N362" s="66" t="s">
        <v>224</v>
      </c>
      <c r="O362" s="66" t="s">
        <v>224</v>
      </c>
      <c r="P362" s="66" t="s">
        <v>224</v>
      </c>
      <c r="Q362" s="66" t="s">
        <v>224</v>
      </c>
      <c r="R362" s="81" t="s">
        <v>224</v>
      </c>
    </row>
    <row r="363" spans="1:18" ht="15.75" customHeight="1" outlineLevel="1" x14ac:dyDescent="0.25">
      <c r="A363" s="12" t="s">
        <v>572</v>
      </c>
      <c r="B363" s="19" t="s">
        <v>573</v>
      </c>
      <c r="C363" s="14" t="s">
        <v>502</v>
      </c>
      <c r="D363" s="66" t="s">
        <v>224</v>
      </c>
      <c r="E363" s="66" t="s">
        <v>224</v>
      </c>
      <c r="F363" s="66" t="s">
        <v>224</v>
      </c>
      <c r="G363" s="66" t="s">
        <v>224</v>
      </c>
      <c r="H363" s="66" t="s">
        <v>224</v>
      </c>
      <c r="I363" s="66" t="s">
        <v>224</v>
      </c>
      <c r="J363" s="66" t="s">
        <v>224</v>
      </c>
      <c r="K363" s="66" t="s">
        <v>224</v>
      </c>
      <c r="L363" s="66" t="s">
        <v>224</v>
      </c>
      <c r="M363" s="66" t="s">
        <v>224</v>
      </c>
      <c r="N363" s="66" t="s">
        <v>224</v>
      </c>
      <c r="O363" s="66" t="s">
        <v>224</v>
      </c>
      <c r="P363" s="66" t="s">
        <v>224</v>
      </c>
      <c r="Q363" s="66" t="s">
        <v>224</v>
      </c>
      <c r="R363" s="81" t="s">
        <v>224</v>
      </c>
    </row>
    <row r="364" spans="1:18" ht="31.5" customHeight="1" outlineLevel="1" x14ac:dyDescent="0.25">
      <c r="A364" s="12" t="s">
        <v>574</v>
      </c>
      <c r="B364" s="18" t="s">
        <v>575</v>
      </c>
      <c r="C364" s="14" t="s">
        <v>17</v>
      </c>
      <c r="D364" s="66" t="s">
        <v>224</v>
      </c>
      <c r="E364" s="66" t="s">
        <v>224</v>
      </c>
      <c r="F364" s="66" t="s">
        <v>224</v>
      </c>
      <c r="G364" s="66" t="s">
        <v>224</v>
      </c>
      <c r="H364" s="66" t="s">
        <v>224</v>
      </c>
      <c r="I364" s="66" t="s">
        <v>224</v>
      </c>
      <c r="J364" s="66" t="s">
        <v>224</v>
      </c>
      <c r="K364" s="66" t="s">
        <v>224</v>
      </c>
      <c r="L364" s="66" t="s">
        <v>224</v>
      </c>
      <c r="M364" s="66" t="s">
        <v>224</v>
      </c>
      <c r="N364" s="66" t="s">
        <v>224</v>
      </c>
      <c r="O364" s="66" t="s">
        <v>224</v>
      </c>
      <c r="P364" s="66" t="s">
        <v>224</v>
      </c>
      <c r="Q364" s="66" t="s">
        <v>224</v>
      </c>
      <c r="R364" s="81" t="s">
        <v>224</v>
      </c>
    </row>
    <row r="365" spans="1:18" ht="15.75" customHeight="1" outlineLevel="1" x14ac:dyDescent="0.25">
      <c r="A365" s="12" t="s">
        <v>576</v>
      </c>
      <c r="B365" s="19" t="s">
        <v>577</v>
      </c>
      <c r="C365" s="14" t="s">
        <v>17</v>
      </c>
      <c r="D365" s="68" t="s">
        <v>224</v>
      </c>
      <c r="E365" s="68" t="s">
        <v>224</v>
      </c>
      <c r="F365" s="68" t="s">
        <v>224</v>
      </c>
      <c r="G365" s="68" t="s">
        <v>224</v>
      </c>
      <c r="H365" s="68" t="s">
        <v>224</v>
      </c>
      <c r="I365" s="68" t="s">
        <v>224</v>
      </c>
      <c r="J365" s="68" t="s">
        <v>224</v>
      </c>
      <c r="K365" s="68" t="s">
        <v>224</v>
      </c>
      <c r="L365" s="68" t="s">
        <v>224</v>
      </c>
      <c r="M365" s="68" t="s">
        <v>224</v>
      </c>
      <c r="N365" s="68" t="s">
        <v>224</v>
      </c>
      <c r="O365" s="68" t="s">
        <v>224</v>
      </c>
      <c r="P365" s="68" t="s">
        <v>224</v>
      </c>
      <c r="Q365" s="68" t="s">
        <v>224</v>
      </c>
      <c r="R365" s="93" t="s">
        <v>224</v>
      </c>
    </row>
    <row r="366" spans="1:18" ht="15.75" customHeight="1" outlineLevel="1" x14ac:dyDescent="0.25">
      <c r="A366" s="12" t="s">
        <v>578</v>
      </c>
      <c r="B366" s="19" t="s">
        <v>43</v>
      </c>
      <c r="C366" s="14" t="s">
        <v>17</v>
      </c>
      <c r="D366" s="68" t="s">
        <v>224</v>
      </c>
      <c r="E366" s="68" t="s">
        <v>224</v>
      </c>
      <c r="F366" s="68" t="s">
        <v>224</v>
      </c>
      <c r="G366" s="68" t="s">
        <v>224</v>
      </c>
      <c r="H366" s="68" t="s">
        <v>224</v>
      </c>
      <c r="I366" s="68" t="s">
        <v>224</v>
      </c>
      <c r="J366" s="68" t="s">
        <v>224</v>
      </c>
      <c r="K366" s="68" t="s">
        <v>224</v>
      </c>
      <c r="L366" s="68" t="s">
        <v>224</v>
      </c>
      <c r="M366" s="68" t="s">
        <v>224</v>
      </c>
      <c r="N366" s="68" t="s">
        <v>224</v>
      </c>
      <c r="O366" s="68" t="s">
        <v>224</v>
      </c>
      <c r="P366" s="68" t="s">
        <v>224</v>
      </c>
      <c r="Q366" s="68" t="s">
        <v>224</v>
      </c>
      <c r="R366" s="93" t="s">
        <v>224</v>
      </c>
    </row>
    <row r="367" spans="1:18" ht="16.5" thickBot="1" x14ac:dyDescent="0.3">
      <c r="A367" s="26" t="s">
        <v>579</v>
      </c>
      <c r="B367" s="37" t="s">
        <v>580</v>
      </c>
      <c r="C367" s="28" t="s">
        <v>581</v>
      </c>
      <c r="D367" s="83">
        <v>2376.9874999999997</v>
      </c>
      <c r="E367" s="83">
        <v>2371.0944999999997</v>
      </c>
      <c r="F367" s="84">
        <v>2356.6</v>
      </c>
      <c r="G367" s="84">
        <v>2352.6</v>
      </c>
      <c r="H367" s="84" t="s">
        <v>224</v>
      </c>
      <c r="I367" s="84">
        <v>2347.6</v>
      </c>
      <c r="J367" s="84" t="s">
        <v>224</v>
      </c>
      <c r="K367" s="84">
        <v>2342.6</v>
      </c>
      <c r="L367" s="84" t="s">
        <v>224</v>
      </c>
      <c r="M367" s="84">
        <v>2338.6</v>
      </c>
      <c r="N367" s="84" t="s">
        <v>224</v>
      </c>
      <c r="O367" s="84">
        <v>2338.6</v>
      </c>
      <c r="P367" s="84" t="s">
        <v>224</v>
      </c>
      <c r="Q367" s="69" t="s">
        <v>224</v>
      </c>
      <c r="R367" s="69">
        <f t="shared" ref="R367" si="25">G367+I367+K367+M367+O367</f>
        <v>11720</v>
      </c>
    </row>
    <row r="368" spans="1:18" x14ac:dyDescent="0.25">
      <c r="A368" s="132" t="s">
        <v>582</v>
      </c>
      <c r="B368" s="133"/>
      <c r="C368" s="133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4"/>
    </row>
    <row r="369" spans="1:18" ht="15" customHeight="1" thickBot="1" x14ac:dyDescent="0.3">
      <c r="A369" s="132"/>
      <c r="B369" s="133"/>
      <c r="C369" s="133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4"/>
    </row>
    <row r="370" spans="1:18" s="113" customFormat="1" ht="33" customHeight="1" x14ac:dyDescent="0.25">
      <c r="A370" s="122" t="s">
        <v>7</v>
      </c>
      <c r="B370" s="118" t="s">
        <v>8</v>
      </c>
      <c r="C370" s="119" t="s">
        <v>9</v>
      </c>
      <c r="D370" s="1" t="str">
        <f t="shared" ref="D370:P370" si="26">D19</f>
        <v>2020 год</v>
      </c>
      <c r="E370" s="97" t="str">
        <f t="shared" si="26"/>
        <v>2021 год</v>
      </c>
      <c r="F370" s="1" t="str">
        <f t="shared" si="26"/>
        <v>2022 год</v>
      </c>
      <c r="G370" s="116" t="str">
        <f t="shared" si="26"/>
        <v>2023 год</v>
      </c>
      <c r="H370" s="117">
        <f t="shared" si="26"/>
        <v>0</v>
      </c>
      <c r="I370" s="116" t="str">
        <f t="shared" si="26"/>
        <v>2024 год</v>
      </c>
      <c r="J370" s="117">
        <f t="shared" si="26"/>
        <v>0</v>
      </c>
      <c r="K370" s="116" t="str">
        <f t="shared" si="26"/>
        <v>2025 год</v>
      </c>
      <c r="L370" s="117">
        <f t="shared" si="26"/>
        <v>0</v>
      </c>
      <c r="M370" s="116" t="str">
        <f t="shared" si="26"/>
        <v>2026 год</v>
      </c>
      <c r="N370" s="117">
        <f t="shared" si="26"/>
        <v>0</v>
      </c>
      <c r="O370" s="116" t="str">
        <f t="shared" si="26"/>
        <v>2027 год</v>
      </c>
      <c r="P370" s="117">
        <f t="shared" si="26"/>
        <v>0</v>
      </c>
      <c r="Q370" s="118" t="s">
        <v>10</v>
      </c>
      <c r="R370" s="119"/>
    </row>
    <row r="371" spans="1:18" s="113" customFormat="1" ht="44.25" customHeight="1" x14ac:dyDescent="0.25">
      <c r="A371" s="123"/>
      <c r="B371" s="124"/>
      <c r="C371" s="125"/>
      <c r="D371" s="3" t="str">
        <f>D20</f>
        <v>Факт</v>
      </c>
      <c r="E371" s="3" t="str">
        <f t="shared" ref="E371:R371" si="27">E20</f>
        <v>Факт</v>
      </c>
      <c r="F371" s="3" t="str">
        <f t="shared" si="27"/>
        <v>Прогноз</v>
      </c>
      <c r="G371" s="3" t="str">
        <f t="shared" si="27"/>
        <v>План</v>
      </c>
      <c r="H371" s="3" t="str">
        <f t="shared" si="27"/>
        <v>Предложение по корректировке  утвержденного плана</v>
      </c>
      <c r="I371" s="3" t="str">
        <f t="shared" si="27"/>
        <v>План</v>
      </c>
      <c r="J371" s="3" t="str">
        <f t="shared" si="27"/>
        <v>Предложение по корректировке  утвержденного плана</v>
      </c>
      <c r="K371" s="3" t="str">
        <f t="shared" si="27"/>
        <v>План</v>
      </c>
      <c r="L371" s="3" t="str">
        <f t="shared" si="27"/>
        <v>Предложение по корректировке  утвержденного плана</v>
      </c>
      <c r="M371" s="3" t="str">
        <f t="shared" si="27"/>
        <v>План</v>
      </c>
      <c r="N371" s="3" t="str">
        <f t="shared" si="27"/>
        <v>Предложение по корректировке  утвержденного плана</v>
      </c>
      <c r="O371" s="3" t="str">
        <f t="shared" si="27"/>
        <v>План</v>
      </c>
      <c r="P371" s="3" t="str">
        <f t="shared" si="27"/>
        <v>Предложение по корректировке  утвержденного плана</v>
      </c>
      <c r="Q371" s="3" t="str">
        <f t="shared" si="27"/>
        <v>Утвержденный план</v>
      </c>
      <c r="R371" s="3" t="str">
        <f t="shared" si="27"/>
        <v>Предложение по корректировке  утвержденного плана</v>
      </c>
    </row>
    <row r="372" spans="1:18" ht="16.5" thickBot="1" x14ac:dyDescent="0.3">
      <c r="A372" s="39">
        <v>1</v>
      </c>
      <c r="B372" s="7">
        <v>2</v>
      </c>
      <c r="C372" s="40">
        <v>3</v>
      </c>
      <c r="D372" s="41">
        <v>4</v>
      </c>
      <c r="E372" s="41">
        <v>5</v>
      </c>
      <c r="F372" s="41">
        <v>6</v>
      </c>
      <c r="G372" s="41">
        <v>7</v>
      </c>
      <c r="H372" s="41">
        <v>8</v>
      </c>
      <c r="I372" s="41">
        <v>9</v>
      </c>
      <c r="J372" s="41">
        <v>10</v>
      </c>
      <c r="K372" s="41">
        <v>11</v>
      </c>
      <c r="L372" s="41">
        <v>12</v>
      </c>
      <c r="M372" s="41">
        <v>13</v>
      </c>
      <c r="N372" s="41">
        <v>14</v>
      </c>
      <c r="O372" s="41">
        <v>15</v>
      </c>
      <c r="P372" s="41">
        <v>16</v>
      </c>
      <c r="Q372" s="41">
        <v>17</v>
      </c>
      <c r="R372" s="40">
        <v>18</v>
      </c>
    </row>
    <row r="373" spans="1:18" ht="30.75" customHeight="1" x14ac:dyDescent="0.25">
      <c r="A373" s="120" t="s">
        <v>583</v>
      </c>
      <c r="B373" s="121"/>
      <c r="C373" s="30" t="s">
        <v>17</v>
      </c>
      <c r="D373" s="42">
        <v>1489.7311935699995</v>
      </c>
      <c r="E373" s="42">
        <v>2284.7526999137999</v>
      </c>
      <c r="F373" s="42">
        <v>5475.0849316356034</v>
      </c>
      <c r="G373" s="42">
        <v>6302.2136333402468</v>
      </c>
      <c r="H373" s="42" t="s">
        <v>224</v>
      </c>
      <c r="I373" s="42">
        <v>494.22489718307861</v>
      </c>
      <c r="J373" s="42" t="s">
        <v>224</v>
      </c>
      <c r="K373" s="42">
        <v>331.17048606927199</v>
      </c>
      <c r="L373" s="42" t="s">
        <v>224</v>
      </c>
      <c r="M373" s="42">
        <v>361.66412453236853</v>
      </c>
      <c r="N373" s="96" t="s">
        <v>224</v>
      </c>
      <c r="O373" s="42">
        <v>395.08382656501459</v>
      </c>
      <c r="P373" s="42" t="s">
        <v>224</v>
      </c>
      <c r="Q373" s="42" t="s">
        <v>224</v>
      </c>
      <c r="R373" s="43">
        <f t="shared" ref="R373:R376" si="28">G373+I373+K373+M373+O373</f>
        <v>7884.3569676899806</v>
      </c>
    </row>
    <row r="374" spans="1:18" x14ac:dyDescent="0.25">
      <c r="A374" s="12" t="s">
        <v>15</v>
      </c>
      <c r="B374" s="44" t="s">
        <v>584</v>
      </c>
      <c r="C374" s="14" t="s">
        <v>17</v>
      </c>
      <c r="D374" s="66">
        <v>921.22615120999967</v>
      </c>
      <c r="E374" s="45">
        <v>923.50053090380015</v>
      </c>
      <c r="F374" s="45">
        <v>5475.0849316356034</v>
      </c>
      <c r="G374" s="45">
        <v>6302.2136333402468</v>
      </c>
      <c r="H374" s="45" t="s">
        <v>224</v>
      </c>
      <c r="I374" s="45">
        <v>494.22489718307861</v>
      </c>
      <c r="J374" s="45" t="s">
        <v>224</v>
      </c>
      <c r="K374" s="45">
        <v>331.17048606927199</v>
      </c>
      <c r="L374" s="45" t="s">
        <v>224</v>
      </c>
      <c r="M374" s="45">
        <v>361.66412453236853</v>
      </c>
      <c r="N374" s="45" t="s">
        <v>224</v>
      </c>
      <c r="O374" s="45">
        <v>395.08382656501459</v>
      </c>
      <c r="P374" s="45" t="s">
        <v>224</v>
      </c>
      <c r="Q374" s="42" t="s">
        <v>224</v>
      </c>
      <c r="R374" s="43">
        <f>G374+I374+K374+M374+O374</f>
        <v>7884.3569676899806</v>
      </c>
    </row>
    <row r="375" spans="1:18" x14ac:dyDescent="0.25">
      <c r="A375" s="12" t="s">
        <v>18</v>
      </c>
      <c r="B375" s="18" t="s">
        <v>585</v>
      </c>
      <c r="C375" s="14" t="s">
        <v>17</v>
      </c>
      <c r="D375" s="66">
        <v>107.40269009469999</v>
      </c>
      <c r="E375" s="45">
        <v>38.345077277000001</v>
      </c>
      <c r="F375" s="45">
        <v>386.79778512799999</v>
      </c>
      <c r="G375" s="45">
        <v>1981.9216757369636</v>
      </c>
      <c r="H375" s="45" t="s">
        <v>224</v>
      </c>
      <c r="I375" s="45">
        <v>39.396931391738185</v>
      </c>
      <c r="J375" s="45" t="s">
        <v>224</v>
      </c>
      <c r="K375" s="45">
        <v>41.248587167149928</v>
      </c>
      <c r="L375" s="45" t="s">
        <v>224</v>
      </c>
      <c r="M375" s="45">
        <v>43.187270764005994</v>
      </c>
      <c r="N375" s="45" t="s">
        <v>224</v>
      </c>
      <c r="O375" s="45">
        <v>45.217072489914294</v>
      </c>
      <c r="P375" s="45" t="s">
        <v>224</v>
      </c>
      <c r="Q375" s="42" t="s">
        <v>224</v>
      </c>
      <c r="R375" s="43">
        <f t="shared" si="28"/>
        <v>2150.9715375497717</v>
      </c>
    </row>
    <row r="376" spans="1:18" ht="31.5" x14ac:dyDescent="0.25">
      <c r="A376" s="12" t="s">
        <v>20</v>
      </c>
      <c r="B376" s="19" t="s">
        <v>586</v>
      </c>
      <c r="C376" s="14" t="s">
        <v>17</v>
      </c>
      <c r="D376" s="67">
        <v>107.40269009469999</v>
      </c>
      <c r="E376" s="45">
        <v>38.345077277000001</v>
      </c>
      <c r="F376" s="45">
        <v>386.79778512799999</v>
      </c>
      <c r="G376" s="45">
        <v>1981.9216757369636</v>
      </c>
      <c r="H376" s="45" t="s">
        <v>224</v>
      </c>
      <c r="I376" s="45">
        <v>39.396931391738185</v>
      </c>
      <c r="J376" s="45" t="s">
        <v>224</v>
      </c>
      <c r="K376" s="45">
        <v>41.248587167149928</v>
      </c>
      <c r="L376" s="45" t="s">
        <v>224</v>
      </c>
      <c r="M376" s="45">
        <v>43.187270764005994</v>
      </c>
      <c r="N376" s="45" t="s">
        <v>224</v>
      </c>
      <c r="O376" s="45">
        <v>45.217072489914294</v>
      </c>
      <c r="P376" s="45" t="s">
        <v>224</v>
      </c>
      <c r="Q376" s="42" t="s">
        <v>224</v>
      </c>
      <c r="R376" s="43">
        <f t="shared" si="28"/>
        <v>2150.9715375497717</v>
      </c>
    </row>
    <row r="377" spans="1:18" ht="15.75" customHeight="1" outlineLevel="1" x14ac:dyDescent="0.25">
      <c r="A377" s="12" t="s">
        <v>587</v>
      </c>
      <c r="B377" s="21" t="s">
        <v>588</v>
      </c>
      <c r="C377" s="14" t="s">
        <v>17</v>
      </c>
      <c r="D377" s="67" t="s">
        <v>224</v>
      </c>
      <c r="E377" s="45" t="s">
        <v>224</v>
      </c>
      <c r="F377" s="45" t="s">
        <v>224</v>
      </c>
      <c r="G377" s="45" t="s">
        <v>224</v>
      </c>
      <c r="H377" s="45" t="s">
        <v>224</v>
      </c>
      <c r="I377" s="45" t="s">
        <v>224</v>
      </c>
      <c r="J377" s="45" t="s">
        <v>224</v>
      </c>
      <c r="K377" s="45" t="s">
        <v>224</v>
      </c>
      <c r="L377" s="45" t="s">
        <v>224</v>
      </c>
      <c r="M377" s="45" t="s">
        <v>224</v>
      </c>
      <c r="N377" s="45" t="s">
        <v>224</v>
      </c>
      <c r="O377" s="45" t="s">
        <v>224</v>
      </c>
      <c r="P377" s="45" t="s">
        <v>224</v>
      </c>
      <c r="Q377" s="45" t="s">
        <v>224</v>
      </c>
      <c r="R377" s="46" t="s">
        <v>224</v>
      </c>
    </row>
    <row r="378" spans="1:18" ht="31.5" customHeight="1" outlineLevel="1" x14ac:dyDescent="0.25">
      <c r="A378" s="12" t="s">
        <v>589</v>
      </c>
      <c r="B378" s="22" t="s">
        <v>21</v>
      </c>
      <c r="C378" s="14" t="s">
        <v>17</v>
      </c>
      <c r="D378" s="67" t="s">
        <v>224</v>
      </c>
      <c r="E378" s="45" t="s">
        <v>224</v>
      </c>
      <c r="F378" s="45" t="s">
        <v>224</v>
      </c>
      <c r="G378" s="45" t="s">
        <v>224</v>
      </c>
      <c r="H378" s="45" t="s">
        <v>224</v>
      </c>
      <c r="I378" s="45" t="s">
        <v>224</v>
      </c>
      <c r="J378" s="45" t="s">
        <v>224</v>
      </c>
      <c r="K378" s="45" t="s">
        <v>224</v>
      </c>
      <c r="L378" s="45" t="s">
        <v>224</v>
      </c>
      <c r="M378" s="45" t="s">
        <v>224</v>
      </c>
      <c r="N378" s="45" t="s">
        <v>224</v>
      </c>
      <c r="O378" s="45" t="s">
        <v>224</v>
      </c>
      <c r="P378" s="45" t="s">
        <v>224</v>
      </c>
      <c r="Q378" s="45" t="s">
        <v>224</v>
      </c>
      <c r="R378" s="46" t="s">
        <v>224</v>
      </c>
    </row>
    <row r="379" spans="1:18" ht="31.5" customHeight="1" outlineLevel="1" x14ac:dyDescent="0.25">
      <c r="A379" s="12" t="s">
        <v>590</v>
      </c>
      <c r="B379" s="22" t="s">
        <v>23</v>
      </c>
      <c r="C379" s="14" t="s">
        <v>17</v>
      </c>
      <c r="D379" s="67" t="s">
        <v>224</v>
      </c>
      <c r="E379" s="45" t="s">
        <v>224</v>
      </c>
      <c r="F379" s="45" t="s">
        <v>224</v>
      </c>
      <c r="G379" s="45" t="s">
        <v>224</v>
      </c>
      <c r="H379" s="45" t="s">
        <v>224</v>
      </c>
      <c r="I379" s="45" t="s">
        <v>224</v>
      </c>
      <c r="J379" s="45" t="s">
        <v>224</v>
      </c>
      <c r="K379" s="45" t="s">
        <v>224</v>
      </c>
      <c r="L379" s="45" t="s">
        <v>224</v>
      </c>
      <c r="M379" s="45" t="s">
        <v>224</v>
      </c>
      <c r="N379" s="45" t="s">
        <v>224</v>
      </c>
      <c r="O379" s="45" t="s">
        <v>224</v>
      </c>
      <c r="P379" s="45" t="s">
        <v>224</v>
      </c>
      <c r="Q379" s="45" t="s">
        <v>224</v>
      </c>
      <c r="R379" s="46" t="s">
        <v>224</v>
      </c>
    </row>
    <row r="380" spans="1:18" ht="31.5" customHeight="1" outlineLevel="1" x14ac:dyDescent="0.25">
      <c r="A380" s="12" t="s">
        <v>591</v>
      </c>
      <c r="B380" s="22" t="s">
        <v>25</v>
      </c>
      <c r="C380" s="14" t="s">
        <v>17</v>
      </c>
      <c r="D380" s="67" t="s">
        <v>224</v>
      </c>
      <c r="E380" s="45" t="s">
        <v>224</v>
      </c>
      <c r="F380" s="45" t="s">
        <v>224</v>
      </c>
      <c r="G380" s="45" t="s">
        <v>224</v>
      </c>
      <c r="H380" s="45" t="s">
        <v>224</v>
      </c>
      <c r="I380" s="45" t="s">
        <v>224</v>
      </c>
      <c r="J380" s="45" t="s">
        <v>224</v>
      </c>
      <c r="K380" s="45" t="s">
        <v>224</v>
      </c>
      <c r="L380" s="45" t="s">
        <v>224</v>
      </c>
      <c r="M380" s="45" t="s">
        <v>224</v>
      </c>
      <c r="N380" s="45" t="s">
        <v>224</v>
      </c>
      <c r="O380" s="45" t="s">
        <v>224</v>
      </c>
      <c r="P380" s="45" t="s">
        <v>224</v>
      </c>
      <c r="Q380" s="45" t="s">
        <v>224</v>
      </c>
      <c r="R380" s="46" t="s">
        <v>224</v>
      </c>
    </row>
    <row r="381" spans="1:18" ht="15.75" customHeight="1" outlineLevel="1" x14ac:dyDescent="0.25">
      <c r="A381" s="12" t="s">
        <v>592</v>
      </c>
      <c r="B381" s="21" t="s">
        <v>593</v>
      </c>
      <c r="C381" s="14" t="s">
        <v>17</v>
      </c>
      <c r="D381" s="67" t="s">
        <v>224</v>
      </c>
      <c r="E381" s="45" t="s">
        <v>224</v>
      </c>
      <c r="F381" s="45" t="s">
        <v>224</v>
      </c>
      <c r="G381" s="45" t="s">
        <v>224</v>
      </c>
      <c r="H381" s="45" t="s">
        <v>224</v>
      </c>
      <c r="I381" s="45" t="s">
        <v>224</v>
      </c>
      <c r="J381" s="45" t="s">
        <v>224</v>
      </c>
      <c r="K381" s="45" t="s">
        <v>224</v>
      </c>
      <c r="L381" s="45" t="s">
        <v>224</v>
      </c>
      <c r="M381" s="45" t="s">
        <v>224</v>
      </c>
      <c r="N381" s="45" t="s">
        <v>224</v>
      </c>
      <c r="O381" s="45" t="s">
        <v>224</v>
      </c>
      <c r="P381" s="45" t="s">
        <v>224</v>
      </c>
      <c r="Q381" s="45" t="s">
        <v>224</v>
      </c>
      <c r="R381" s="46" t="s">
        <v>224</v>
      </c>
    </row>
    <row r="382" spans="1:18" x14ac:dyDescent="0.25">
      <c r="A382" s="12" t="s">
        <v>594</v>
      </c>
      <c r="B382" s="21" t="s">
        <v>595</v>
      </c>
      <c r="C382" s="14" t="s">
        <v>17</v>
      </c>
      <c r="D382" s="67">
        <v>0</v>
      </c>
      <c r="E382" s="45">
        <v>0</v>
      </c>
      <c r="F382" s="45">
        <v>0</v>
      </c>
      <c r="G382" s="45">
        <v>0</v>
      </c>
      <c r="H382" s="45" t="s">
        <v>224</v>
      </c>
      <c r="I382" s="45">
        <v>0</v>
      </c>
      <c r="J382" s="45" t="s">
        <v>224</v>
      </c>
      <c r="K382" s="45">
        <v>0</v>
      </c>
      <c r="L382" s="45" t="s">
        <v>224</v>
      </c>
      <c r="M382" s="45">
        <v>0</v>
      </c>
      <c r="N382" s="45" t="s">
        <v>224</v>
      </c>
      <c r="O382" s="45">
        <v>0</v>
      </c>
      <c r="P382" s="45" t="s">
        <v>224</v>
      </c>
      <c r="Q382" s="42" t="s">
        <v>224</v>
      </c>
      <c r="R382" s="43">
        <f t="shared" ref="R382" si="29">G382+I382+K382+M382+O382</f>
        <v>0</v>
      </c>
    </row>
    <row r="383" spans="1:18" ht="15.75" customHeight="1" outlineLevel="1" x14ac:dyDescent="0.25">
      <c r="A383" s="12" t="s">
        <v>596</v>
      </c>
      <c r="B383" s="21" t="s">
        <v>597</v>
      </c>
      <c r="C383" s="14" t="s">
        <v>17</v>
      </c>
      <c r="D383" s="67" t="s">
        <v>224</v>
      </c>
      <c r="E383" s="45" t="s">
        <v>224</v>
      </c>
      <c r="F383" s="45" t="s">
        <v>224</v>
      </c>
      <c r="G383" s="45" t="s">
        <v>224</v>
      </c>
      <c r="H383" s="45" t="s">
        <v>224</v>
      </c>
      <c r="I383" s="45" t="s">
        <v>224</v>
      </c>
      <c r="J383" s="45" t="s">
        <v>224</v>
      </c>
      <c r="K383" s="45" t="s">
        <v>224</v>
      </c>
      <c r="L383" s="45" t="s">
        <v>224</v>
      </c>
      <c r="M383" s="45" t="s">
        <v>224</v>
      </c>
      <c r="N383" s="45" t="s">
        <v>224</v>
      </c>
      <c r="O383" s="45" t="s">
        <v>224</v>
      </c>
      <c r="P383" s="45" t="s">
        <v>224</v>
      </c>
      <c r="Q383" s="45" t="s">
        <v>224</v>
      </c>
      <c r="R383" s="46" t="s">
        <v>224</v>
      </c>
    </row>
    <row r="384" spans="1:18" x14ac:dyDescent="0.25">
      <c r="A384" s="12" t="s">
        <v>598</v>
      </c>
      <c r="B384" s="21" t="s">
        <v>599</v>
      </c>
      <c r="C384" s="14" t="s">
        <v>17</v>
      </c>
      <c r="D384" s="67">
        <v>107.40269009469999</v>
      </c>
      <c r="E384" s="45">
        <v>38.345077277000001</v>
      </c>
      <c r="F384" s="45">
        <v>386.79778512799999</v>
      </c>
      <c r="G384" s="45">
        <v>1945.1378514119999</v>
      </c>
      <c r="H384" s="45" t="s">
        <v>224</v>
      </c>
      <c r="I384" s="45">
        <v>0</v>
      </c>
      <c r="J384" s="45" t="s">
        <v>224</v>
      </c>
      <c r="K384" s="45">
        <v>0</v>
      </c>
      <c r="L384" s="45" t="s">
        <v>224</v>
      </c>
      <c r="M384" s="45">
        <v>0</v>
      </c>
      <c r="N384" s="45" t="s">
        <v>224</v>
      </c>
      <c r="O384" s="45">
        <v>0</v>
      </c>
      <c r="P384" s="45" t="s">
        <v>224</v>
      </c>
      <c r="Q384" s="42" t="s">
        <v>224</v>
      </c>
      <c r="R384" s="43">
        <f t="shared" ref="R384:R389" si="30">G384+I384+K384+M384+O384</f>
        <v>1945.1378514119999</v>
      </c>
    </row>
    <row r="385" spans="1:18" ht="31.5" x14ac:dyDescent="0.25">
      <c r="A385" s="12" t="s">
        <v>600</v>
      </c>
      <c r="B385" s="22" t="s">
        <v>601</v>
      </c>
      <c r="C385" s="14" t="s">
        <v>17</v>
      </c>
      <c r="D385" s="67">
        <v>0</v>
      </c>
      <c r="E385" s="45">
        <v>0</v>
      </c>
      <c r="F385" s="45">
        <v>0</v>
      </c>
      <c r="G385" s="45">
        <v>0</v>
      </c>
      <c r="H385" s="45" t="s">
        <v>224</v>
      </c>
      <c r="I385" s="45">
        <v>0</v>
      </c>
      <c r="J385" s="45" t="s">
        <v>224</v>
      </c>
      <c r="K385" s="45">
        <v>0</v>
      </c>
      <c r="L385" s="45" t="s">
        <v>224</v>
      </c>
      <c r="M385" s="45">
        <v>0</v>
      </c>
      <c r="N385" s="45" t="s">
        <v>224</v>
      </c>
      <c r="O385" s="45">
        <v>0</v>
      </c>
      <c r="P385" s="45" t="s">
        <v>224</v>
      </c>
      <c r="Q385" s="42" t="s">
        <v>224</v>
      </c>
      <c r="R385" s="43">
        <f t="shared" si="30"/>
        <v>0</v>
      </c>
    </row>
    <row r="386" spans="1:18" x14ac:dyDescent="0.25">
      <c r="A386" s="12" t="s">
        <v>602</v>
      </c>
      <c r="B386" s="22" t="s">
        <v>603</v>
      </c>
      <c r="C386" s="14" t="s">
        <v>17</v>
      </c>
      <c r="D386" s="67">
        <v>0</v>
      </c>
      <c r="E386" s="45">
        <v>0</v>
      </c>
      <c r="F386" s="45">
        <v>0</v>
      </c>
      <c r="G386" s="45">
        <v>0</v>
      </c>
      <c r="H386" s="45" t="s">
        <v>224</v>
      </c>
      <c r="I386" s="45">
        <v>0</v>
      </c>
      <c r="J386" s="45" t="s">
        <v>224</v>
      </c>
      <c r="K386" s="45">
        <v>0</v>
      </c>
      <c r="L386" s="45" t="s">
        <v>224</v>
      </c>
      <c r="M386" s="45">
        <v>0</v>
      </c>
      <c r="N386" s="45" t="s">
        <v>224</v>
      </c>
      <c r="O386" s="45">
        <v>0</v>
      </c>
      <c r="P386" s="45" t="s">
        <v>224</v>
      </c>
      <c r="Q386" s="42" t="s">
        <v>224</v>
      </c>
      <c r="R386" s="43">
        <f t="shared" si="30"/>
        <v>0</v>
      </c>
    </row>
    <row r="387" spans="1:18" x14ac:dyDescent="0.25">
      <c r="A387" s="12" t="s">
        <v>604</v>
      </c>
      <c r="B387" s="22" t="s">
        <v>605</v>
      </c>
      <c r="C387" s="14" t="s">
        <v>17</v>
      </c>
      <c r="D387" s="45">
        <v>107.40269009469999</v>
      </c>
      <c r="E387" s="45">
        <v>38.345077277000001</v>
      </c>
      <c r="F387" s="45">
        <v>386.79778512799999</v>
      </c>
      <c r="G387" s="45">
        <v>1945.1378514119999</v>
      </c>
      <c r="H387" s="45" t="s">
        <v>224</v>
      </c>
      <c r="I387" s="45">
        <v>0</v>
      </c>
      <c r="J387" s="45" t="s">
        <v>224</v>
      </c>
      <c r="K387" s="45">
        <v>0</v>
      </c>
      <c r="L387" s="45" t="s">
        <v>224</v>
      </c>
      <c r="M387" s="45">
        <v>0</v>
      </c>
      <c r="N387" s="45" t="s">
        <v>224</v>
      </c>
      <c r="O387" s="45">
        <v>0</v>
      </c>
      <c r="P387" s="45" t="s">
        <v>224</v>
      </c>
      <c r="Q387" s="42" t="s">
        <v>224</v>
      </c>
      <c r="R387" s="43">
        <f t="shared" si="30"/>
        <v>1945.1378514119999</v>
      </c>
    </row>
    <row r="388" spans="1:18" x14ac:dyDescent="0.25">
      <c r="A388" s="12" t="s">
        <v>606</v>
      </c>
      <c r="B388" s="22" t="s">
        <v>603</v>
      </c>
      <c r="C388" s="14" t="s">
        <v>17</v>
      </c>
      <c r="D388" s="67">
        <v>107.40269009469999</v>
      </c>
      <c r="E388" s="45">
        <v>38.345077277000001</v>
      </c>
      <c r="F388" s="45">
        <v>386.79778512799999</v>
      </c>
      <c r="G388" s="45">
        <v>1945.1378514119999</v>
      </c>
      <c r="H388" s="45" t="s">
        <v>224</v>
      </c>
      <c r="I388" s="45">
        <v>0</v>
      </c>
      <c r="J388" s="45" t="s">
        <v>224</v>
      </c>
      <c r="K388" s="45">
        <v>0</v>
      </c>
      <c r="L388" s="45" t="s">
        <v>224</v>
      </c>
      <c r="M388" s="45">
        <v>0</v>
      </c>
      <c r="N388" s="45" t="s">
        <v>224</v>
      </c>
      <c r="O388" s="45">
        <v>0</v>
      </c>
      <c r="P388" s="45" t="s">
        <v>224</v>
      </c>
      <c r="Q388" s="42" t="s">
        <v>224</v>
      </c>
      <c r="R388" s="43">
        <f t="shared" si="30"/>
        <v>1945.1378514119999</v>
      </c>
    </row>
    <row r="389" spans="1:18" x14ac:dyDescent="0.25">
      <c r="A389" s="12" t="s">
        <v>607</v>
      </c>
      <c r="B389" s="21" t="s">
        <v>608</v>
      </c>
      <c r="C389" s="14" t="s">
        <v>17</v>
      </c>
      <c r="D389" s="67">
        <v>0</v>
      </c>
      <c r="E389" s="45">
        <v>0</v>
      </c>
      <c r="F389" s="45">
        <v>0</v>
      </c>
      <c r="G389" s="45">
        <v>36.783824324963668</v>
      </c>
      <c r="H389" s="45" t="s">
        <v>224</v>
      </c>
      <c r="I389" s="45">
        <v>39.396931391738185</v>
      </c>
      <c r="J389" s="45" t="s">
        <v>224</v>
      </c>
      <c r="K389" s="45">
        <v>41.248587167149928</v>
      </c>
      <c r="L389" s="45" t="s">
        <v>224</v>
      </c>
      <c r="M389" s="45">
        <v>43.187270764005994</v>
      </c>
      <c r="N389" s="45" t="s">
        <v>224</v>
      </c>
      <c r="O389" s="45">
        <v>45.217072489914294</v>
      </c>
      <c r="P389" s="45" t="s">
        <v>224</v>
      </c>
      <c r="Q389" s="42" t="s">
        <v>224</v>
      </c>
      <c r="R389" s="43">
        <f t="shared" si="30"/>
        <v>205.83368613777208</v>
      </c>
    </row>
    <row r="390" spans="1:18" ht="15.75" customHeight="1" outlineLevel="1" x14ac:dyDescent="0.25">
      <c r="A390" s="12" t="s">
        <v>609</v>
      </c>
      <c r="B390" s="21" t="s">
        <v>416</v>
      </c>
      <c r="C390" s="14" t="s">
        <v>17</v>
      </c>
      <c r="D390" s="67" t="s">
        <v>224</v>
      </c>
      <c r="E390" s="45" t="s">
        <v>224</v>
      </c>
      <c r="F390" s="45" t="s">
        <v>224</v>
      </c>
      <c r="G390" s="45" t="s">
        <v>224</v>
      </c>
      <c r="H390" s="45" t="s">
        <v>224</v>
      </c>
      <c r="I390" s="45" t="s">
        <v>224</v>
      </c>
      <c r="J390" s="45" t="s">
        <v>224</v>
      </c>
      <c r="K390" s="45" t="s">
        <v>224</v>
      </c>
      <c r="L390" s="45" t="s">
        <v>224</v>
      </c>
      <c r="M390" s="45" t="s">
        <v>224</v>
      </c>
      <c r="N390" s="45" t="s">
        <v>224</v>
      </c>
      <c r="O390" s="45" t="s">
        <v>224</v>
      </c>
      <c r="P390" s="45" t="s">
        <v>224</v>
      </c>
      <c r="Q390" s="45" t="s">
        <v>224</v>
      </c>
      <c r="R390" s="46" t="s">
        <v>224</v>
      </c>
    </row>
    <row r="391" spans="1:18" ht="31.5" customHeight="1" outlineLevel="1" x14ac:dyDescent="0.25">
      <c r="A391" s="12" t="s">
        <v>610</v>
      </c>
      <c r="B391" s="21" t="s">
        <v>611</v>
      </c>
      <c r="C391" s="14" t="s">
        <v>17</v>
      </c>
      <c r="D391" s="67" t="s">
        <v>224</v>
      </c>
      <c r="E391" s="45" t="s">
        <v>224</v>
      </c>
      <c r="F391" s="45" t="s">
        <v>224</v>
      </c>
      <c r="G391" s="45" t="s">
        <v>224</v>
      </c>
      <c r="H391" s="45" t="s">
        <v>224</v>
      </c>
      <c r="I391" s="45" t="s">
        <v>224</v>
      </c>
      <c r="J391" s="45" t="s">
        <v>224</v>
      </c>
      <c r="K391" s="45" t="s">
        <v>224</v>
      </c>
      <c r="L391" s="45" t="s">
        <v>224</v>
      </c>
      <c r="M391" s="45" t="s">
        <v>224</v>
      </c>
      <c r="N391" s="45" t="s">
        <v>224</v>
      </c>
      <c r="O391" s="45" t="s">
        <v>224</v>
      </c>
      <c r="P391" s="45" t="s">
        <v>224</v>
      </c>
      <c r="Q391" s="45" t="s">
        <v>224</v>
      </c>
      <c r="R391" s="46" t="s">
        <v>224</v>
      </c>
    </row>
    <row r="392" spans="1:18" ht="18" customHeight="1" outlineLevel="1" x14ac:dyDescent="0.25">
      <c r="A392" s="12" t="s">
        <v>612</v>
      </c>
      <c r="B392" s="22" t="s">
        <v>41</v>
      </c>
      <c r="C392" s="14" t="s">
        <v>17</v>
      </c>
      <c r="D392" s="67" t="s">
        <v>224</v>
      </c>
      <c r="E392" s="45" t="s">
        <v>224</v>
      </c>
      <c r="F392" s="45" t="s">
        <v>224</v>
      </c>
      <c r="G392" s="45" t="s">
        <v>224</v>
      </c>
      <c r="H392" s="45" t="s">
        <v>224</v>
      </c>
      <c r="I392" s="45" t="s">
        <v>224</v>
      </c>
      <c r="J392" s="45" t="s">
        <v>224</v>
      </c>
      <c r="K392" s="45" t="s">
        <v>224</v>
      </c>
      <c r="L392" s="45" t="s">
        <v>224</v>
      </c>
      <c r="M392" s="45" t="s">
        <v>224</v>
      </c>
      <c r="N392" s="45" t="s">
        <v>224</v>
      </c>
      <c r="O392" s="45" t="s">
        <v>224</v>
      </c>
      <c r="P392" s="45" t="s">
        <v>224</v>
      </c>
      <c r="Q392" s="45" t="s">
        <v>224</v>
      </c>
      <c r="R392" s="46" t="s">
        <v>224</v>
      </c>
    </row>
    <row r="393" spans="1:18" ht="18" customHeight="1" outlineLevel="1" x14ac:dyDescent="0.25">
      <c r="A393" s="12" t="s">
        <v>613</v>
      </c>
      <c r="B393" s="112" t="s">
        <v>43</v>
      </c>
      <c r="C393" s="14" t="s">
        <v>17</v>
      </c>
      <c r="D393" s="67" t="s">
        <v>224</v>
      </c>
      <c r="E393" s="45" t="s">
        <v>224</v>
      </c>
      <c r="F393" s="45" t="s">
        <v>224</v>
      </c>
      <c r="G393" s="45" t="s">
        <v>224</v>
      </c>
      <c r="H393" s="45" t="s">
        <v>224</v>
      </c>
      <c r="I393" s="45" t="s">
        <v>224</v>
      </c>
      <c r="J393" s="45" t="s">
        <v>224</v>
      </c>
      <c r="K393" s="45" t="s">
        <v>224</v>
      </c>
      <c r="L393" s="45" t="s">
        <v>224</v>
      </c>
      <c r="M393" s="45" t="s">
        <v>224</v>
      </c>
      <c r="N393" s="45" t="s">
        <v>224</v>
      </c>
      <c r="O393" s="45" t="s">
        <v>224</v>
      </c>
      <c r="P393" s="45" t="s">
        <v>224</v>
      </c>
      <c r="Q393" s="45" t="s">
        <v>224</v>
      </c>
      <c r="R393" s="46" t="s">
        <v>224</v>
      </c>
    </row>
    <row r="394" spans="1:18" ht="31.5" customHeight="1" outlineLevel="1" x14ac:dyDescent="0.25">
      <c r="A394" s="12" t="s">
        <v>22</v>
      </c>
      <c r="B394" s="19" t="s">
        <v>614</v>
      </c>
      <c r="C394" s="14" t="s">
        <v>17</v>
      </c>
      <c r="D394" s="66" t="s">
        <v>224</v>
      </c>
      <c r="E394" s="45" t="s">
        <v>224</v>
      </c>
      <c r="F394" s="45" t="s">
        <v>224</v>
      </c>
      <c r="G394" s="45" t="s">
        <v>224</v>
      </c>
      <c r="H394" s="45" t="s">
        <v>224</v>
      </c>
      <c r="I394" s="45" t="s">
        <v>224</v>
      </c>
      <c r="J394" s="45" t="s">
        <v>224</v>
      </c>
      <c r="K394" s="45" t="s">
        <v>224</v>
      </c>
      <c r="L394" s="45" t="s">
        <v>224</v>
      </c>
      <c r="M394" s="45" t="s">
        <v>224</v>
      </c>
      <c r="N394" s="45" t="s">
        <v>224</v>
      </c>
      <c r="O394" s="45" t="s">
        <v>224</v>
      </c>
      <c r="P394" s="45" t="s">
        <v>224</v>
      </c>
      <c r="Q394" s="45" t="s">
        <v>224</v>
      </c>
      <c r="R394" s="46" t="s">
        <v>224</v>
      </c>
    </row>
    <row r="395" spans="1:18" ht="31.5" customHeight="1" outlineLevel="1" x14ac:dyDescent="0.25">
      <c r="A395" s="12" t="s">
        <v>615</v>
      </c>
      <c r="B395" s="21" t="s">
        <v>21</v>
      </c>
      <c r="C395" s="14" t="s">
        <v>17</v>
      </c>
      <c r="D395" s="66" t="s">
        <v>224</v>
      </c>
      <c r="E395" s="45" t="s">
        <v>224</v>
      </c>
      <c r="F395" s="45" t="s">
        <v>224</v>
      </c>
      <c r="G395" s="45" t="s">
        <v>224</v>
      </c>
      <c r="H395" s="45" t="s">
        <v>224</v>
      </c>
      <c r="I395" s="45" t="s">
        <v>224</v>
      </c>
      <c r="J395" s="45" t="s">
        <v>224</v>
      </c>
      <c r="K395" s="45" t="s">
        <v>224</v>
      </c>
      <c r="L395" s="45" t="s">
        <v>224</v>
      </c>
      <c r="M395" s="45" t="s">
        <v>224</v>
      </c>
      <c r="N395" s="45" t="s">
        <v>224</v>
      </c>
      <c r="O395" s="45" t="s">
        <v>224</v>
      </c>
      <c r="P395" s="45" t="s">
        <v>224</v>
      </c>
      <c r="Q395" s="45" t="s">
        <v>224</v>
      </c>
      <c r="R395" s="46" t="s">
        <v>224</v>
      </c>
    </row>
    <row r="396" spans="1:18" ht="31.5" customHeight="1" outlineLevel="1" x14ac:dyDescent="0.25">
      <c r="A396" s="12" t="s">
        <v>616</v>
      </c>
      <c r="B396" s="21" t="s">
        <v>23</v>
      </c>
      <c r="C396" s="14" t="s">
        <v>17</v>
      </c>
      <c r="D396" s="66" t="s">
        <v>224</v>
      </c>
      <c r="E396" s="45" t="s">
        <v>224</v>
      </c>
      <c r="F396" s="45" t="s">
        <v>224</v>
      </c>
      <c r="G396" s="45" t="s">
        <v>224</v>
      </c>
      <c r="H396" s="45" t="s">
        <v>224</v>
      </c>
      <c r="I396" s="45" t="s">
        <v>224</v>
      </c>
      <c r="J396" s="45" t="s">
        <v>224</v>
      </c>
      <c r="K396" s="45" t="s">
        <v>224</v>
      </c>
      <c r="L396" s="45" t="s">
        <v>224</v>
      </c>
      <c r="M396" s="45" t="s">
        <v>224</v>
      </c>
      <c r="N396" s="45" t="s">
        <v>224</v>
      </c>
      <c r="O396" s="45" t="s">
        <v>224</v>
      </c>
      <c r="P396" s="45" t="s">
        <v>224</v>
      </c>
      <c r="Q396" s="45" t="s">
        <v>224</v>
      </c>
      <c r="R396" s="46" t="s">
        <v>224</v>
      </c>
    </row>
    <row r="397" spans="1:18" ht="31.5" customHeight="1" outlineLevel="1" x14ac:dyDescent="0.25">
      <c r="A397" s="12" t="s">
        <v>617</v>
      </c>
      <c r="B397" s="21" t="s">
        <v>25</v>
      </c>
      <c r="C397" s="14" t="s">
        <v>17</v>
      </c>
      <c r="D397" s="66" t="s">
        <v>224</v>
      </c>
      <c r="E397" s="45" t="s">
        <v>224</v>
      </c>
      <c r="F397" s="45" t="s">
        <v>224</v>
      </c>
      <c r="G397" s="45" t="s">
        <v>224</v>
      </c>
      <c r="H397" s="45" t="s">
        <v>224</v>
      </c>
      <c r="I397" s="45" t="s">
        <v>224</v>
      </c>
      <c r="J397" s="45" t="s">
        <v>224</v>
      </c>
      <c r="K397" s="45" t="s">
        <v>224</v>
      </c>
      <c r="L397" s="45" t="s">
        <v>224</v>
      </c>
      <c r="M397" s="45" t="s">
        <v>224</v>
      </c>
      <c r="N397" s="45" t="s">
        <v>224</v>
      </c>
      <c r="O397" s="45" t="s">
        <v>224</v>
      </c>
      <c r="P397" s="45" t="s">
        <v>224</v>
      </c>
      <c r="Q397" s="45" t="s">
        <v>224</v>
      </c>
      <c r="R397" s="46" t="s">
        <v>224</v>
      </c>
    </row>
    <row r="398" spans="1:18" x14ac:dyDescent="0.25">
      <c r="A398" s="12" t="s">
        <v>24</v>
      </c>
      <c r="B398" s="19" t="s">
        <v>618</v>
      </c>
      <c r="C398" s="14" t="s">
        <v>17</v>
      </c>
      <c r="D398" s="66">
        <v>0</v>
      </c>
      <c r="E398" s="45">
        <v>0</v>
      </c>
      <c r="F398" s="45">
        <v>0</v>
      </c>
      <c r="G398" s="45">
        <v>0</v>
      </c>
      <c r="H398" s="45" t="s">
        <v>224</v>
      </c>
      <c r="I398" s="45">
        <v>0</v>
      </c>
      <c r="J398" s="45" t="s">
        <v>224</v>
      </c>
      <c r="K398" s="45">
        <v>0</v>
      </c>
      <c r="L398" s="45" t="s">
        <v>224</v>
      </c>
      <c r="M398" s="45">
        <v>0</v>
      </c>
      <c r="N398" s="45" t="s">
        <v>224</v>
      </c>
      <c r="O398" s="45">
        <v>0</v>
      </c>
      <c r="P398" s="45" t="s">
        <v>224</v>
      </c>
      <c r="Q398" s="42" t="s">
        <v>224</v>
      </c>
      <c r="R398" s="43">
        <f t="shared" ref="R398:R400" si="31">G398+I398+K398+M398+O398</f>
        <v>0</v>
      </c>
    </row>
    <row r="399" spans="1:18" x14ac:dyDescent="0.25">
      <c r="A399" s="12" t="s">
        <v>26</v>
      </c>
      <c r="B399" s="18" t="s">
        <v>619</v>
      </c>
      <c r="C399" s="14" t="s">
        <v>17</v>
      </c>
      <c r="D399" s="66">
        <v>216.18910270833314</v>
      </c>
      <c r="E399" s="45">
        <v>241.34793299050006</v>
      </c>
      <c r="F399" s="45">
        <v>184.69292549514364</v>
      </c>
      <c r="G399" s="45">
        <v>193.98910569469146</v>
      </c>
      <c r="H399" s="45" t="s">
        <v>224</v>
      </c>
      <c r="I399" s="45">
        <v>213.38801626416065</v>
      </c>
      <c r="J399" s="45" t="s">
        <v>224</v>
      </c>
      <c r="K399" s="45">
        <v>234.72681789057674</v>
      </c>
      <c r="L399" s="45" t="s">
        <v>224</v>
      </c>
      <c r="M399" s="45">
        <v>258.19949967963447</v>
      </c>
      <c r="N399" s="45" t="s">
        <v>224</v>
      </c>
      <c r="O399" s="45">
        <v>284.01944964759787</v>
      </c>
      <c r="P399" s="45" t="s">
        <v>224</v>
      </c>
      <c r="Q399" s="42" t="s">
        <v>224</v>
      </c>
      <c r="R399" s="43">
        <f t="shared" si="31"/>
        <v>1184.3228891766612</v>
      </c>
    </row>
    <row r="400" spans="1:18" x14ac:dyDescent="0.25">
      <c r="A400" s="12" t="s">
        <v>620</v>
      </c>
      <c r="B400" s="19" t="s">
        <v>621</v>
      </c>
      <c r="C400" s="14" t="s">
        <v>17</v>
      </c>
      <c r="D400" s="67">
        <v>216.18910270833314</v>
      </c>
      <c r="E400" s="45">
        <v>241.34793299050006</v>
      </c>
      <c r="F400" s="45">
        <v>184.69292549514364</v>
      </c>
      <c r="G400" s="45">
        <v>193.98910569469146</v>
      </c>
      <c r="H400" s="45" t="s">
        <v>224</v>
      </c>
      <c r="I400" s="45">
        <v>213.38801626416065</v>
      </c>
      <c r="J400" s="45" t="s">
        <v>224</v>
      </c>
      <c r="K400" s="45">
        <v>234.72681789057674</v>
      </c>
      <c r="L400" s="45" t="s">
        <v>224</v>
      </c>
      <c r="M400" s="45">
        <v>258.19949967963447</v>
      </c>
      <c r="N400" s="45" t="s">
        <v>224</v>
      </c>
      <c r="O400" s="45">
        <v>284.01944964759787</v>
      </c>
      <c r="P400" s="45" t="s">
        <v>224</v>
      </c>
      <c r="Q400" s="42" t="s">
        <v>224</v>
      </c>
      <c r="R400" s="43">
        <f t="shared" si="31"/>
        <v>1184.3228891766612</v>
      </c>
    </row>
    <row r="401" spans="1:18" ht="15.75" customHeight="1" outlineLevel="1" x14ac:dyDescent="0.25">
      <c r="A401" s="12" t="s">
        <v>622</v>
      </c>
      <c r="B401" s="21" t="s">
        <v>623</v>
      </c>
      <c r="C401" s="14" t="s">
        <v>17</v>
      </c>
      <c r="D401" s="67" t="s">
        <v>224</v>
      </c>
      <c r="E401" s="45" t="s">
        <v>224</v>
      </c>
      <c r="F401" s="45" t="s">
        <v>224</v>
      </c>
      <c r="G401" s="45" t="s">
        <v>224</v>
      </c>
      <c r="H401" s="45" t="s">
        <v>224</v>
      </c>
      <c r="I401" s="45" t="s">
        <v>224</v>
      </c>
      <c r="J401" s="45" t="s">
        <v>224</v>
      </c>
      <c r="K401" s="45" t="s">
        <v>224</v>
      </c>
      <c r="L401" s="45" t="s">
        <v>224</v>
      </c>
      <c r="M401" s="45" t="s">
        <v>224</v>
      </c>
      <c r="N401" s="45" t="s">
        <v>224</v>
      </c>
      <c r="O401" s="45" t="s">
        <v>224</v>
      </c>
      <c r="P401" s="45" t="s">
        <v>224</v>
      </c>
      <c r="Q401" s="45" t="s">
        <v>224</v>
      </c>
      <c r="R401" s="46" t="s">
        <v>224</v>
      </c>
    </row>
    <row r="402" spans="1:18" ht="31.5" customHeight="1" outlineLevel="1" x14ac:dyDescent="0.25">
      <c r="A402" s="12" t="s">
        <v>624</v>
      </c>
      <c r="B402" s="21" t="s">
        <v>21</v>
      </c>
      <c r="C402" s="14" t="s">
        <v>17</v>
      </c>
      <c r="D402" s="67" t="s">
        <v>224</v>
      </c>
      <c r="E402" s="45" t="s">
        <v>224</v>
      </c>
      <c r="F402" s="45" t="s">
        <v>224</v>
      </c>
      <c r="G402" s="45" t="s">
        <v>224</v>
      </c>
      <c r="H402" s="45" t="s">
        <v>224</v>
      </c>
      <c r="I402" s="45" t="s">
        <v>224</v>
      </c>
      <c r="J402" s="45" t="s">
        <v>224</v>
      </c>
      <c r="K402" s="45" t="s">
        <v>224</v>
      </c>
      <c r="L402" s="45" t="s">
        <v>224</v>
      </c>
      <c r="M402" s="45" t="s">
        <v>224</v>
      </c>
      <c r="N402" s="45" t="s">
        <v>224</v>
      </c>
      <c r="O402" s="45" t="s">
        <v>224</v>
      </c>
      <c r="P402" s="45" t="s">
        <v>224</v>
      </c>
      <c r="Q402" s="45" t="s">
        <v>224</v>
      </c>
      <c r="R402" s="46" t="s">
        <v>224</v>
      </c>
    </row>
    <row r="403" spans="1:18" ht="31.5" customHeight="1" outlineLevel="1" x14ac:dyDescent="0.25">
      <c r="A403" s="12" t="s">
        <v>625</v>
      </c>
      <c r="B403" s="21" t="s">
        <v>23</v>
      </c>
      <c r="C403" s="14" t="s">
        <v>17</v>
      </c>
      <c r="D403" s="67" t="s">
        <v>224</v>
      </c>
      <c r="E403" s="45" t="s">
        <v>224</v>
      </c>
      <c r="F403" s="45" t="s">
        <v>224</v>
      </c>
      <c r="G403" s="45" t="s">
        <v>224</v>
      </c>
      <c r="H403" s="45" t="s">
        <v>224</v>
      </c>
      <c r="I403" s="45" t="s">
        <v>224</v>
      </c>
      <c r="J403" s="45" t="s">
        <v>224</v>
      </c>
      <c r="K403" s="45" t="s">
        <v>224</v>
      </c>
      <c r="L403" s="45" t="s">
        <v>224</v>
      </c>
      <c r="M403" s="45" t="s">
        <v>224</v>
      </c>
      <c r="N403" s="45" t="s">
        <v>224</v>
      </c>
      <c r="O403" s="45" t="s">
        <v>224</v>
      </c>
      <c r="P403" s="45" t="s">
        <v>224</v>
      </c>
      <c r="Q403" s="45" t="s">
        <v>224</v>
      </c>
      <c r="R403" s="46" t="s">
        <v>224</v>
      </c>
    </row>
    <row r="404" spans="1:18" ht="31.5" customHeight="1" outlineLevel="1" x14ac:dyDescent="0.25">
      <c r="A404" s="12" t="s">
        <v>626</v>
      </c>
      <c r="B404" s="21" t="s">
        <v>25</v>
      </c>
      <c r="C404" s="14" t="s">
        <v>17</v>
      </c>
      <c r="D404" s="67" t="s">
        <v>224</v>
      </c>
      <c r="E404" s="45" t="s">
        <v>224</v>
      </c>
      <c r="F404" s="45" t="s">
        <v>224</v>
      </c>
      <c r="G404" s="45" t="s">
        <v>224</v>
      </c>
      <c r="H404" s="45" t="s">
        <v>224</v>
      </c>
      <c r="I404" s="45" t="s">
        <v>224</v>
      </c>
      <c r="J404" s="45" t="s">
        <v>224</v>
      </c>
      <c r="K404" s="45" t="s">
        <v>224</v>
      </c>
      <c r="L404" s="45" t="s">
        <v>224</v>
      </c>
      <c r="M404" s="45" t="s">
        <v>224</v>
      </c>
      <c r="N404" s="45" t="s">
        <v>224</v>
      </c>
      <c r="O404" s="45" t="s">
        <v>224</v>
      </c>
      <c r="P404" s="45" t="s">
        <v>224</v>
      </c>
      <c r="Q404" s="45" t="s">
        <v>224</v>
      </c>
      <c r="R404" s="46" t="s">
        <v>224</v>
      </c>
    </row>
    <row r="405" spans="1:18" ht="15.75" customHeight="1" outlineLevel="1" x14ac:dyDescent="0.25">
      <c r="A405" s="12" t="s">
        <v>627</v>
      </c>
      <c r="B405" s="21" t="s">
        <v>402</v>
      </c>
      <c r="C405" s="14" t="s">
        <v>17</v>
      </c>
      <c r="D405" s="67" t="s">
        <v>224</v>
      </c>
      <c r="E405" s="45" t="s">
        <v>224</v>
      </c>
      <c r="F405" s="45" t="s">
        <v>224</v>
      </c>
      <c r="G405" s="45" t="s">
        <v>224</v>
      </c>
      <c r="H405" s="45" t="s">
        <v>224</v>
      </c>
      <c r="I405" s="45" t="s">
        <v>224</v>
      </c>
      <c r="J405" s="45" t="s">
        <v>224</v>
      </c>
      <c r="K405" s="45" t="s">
        <v>224</v>
      </c>
      <c r="L405" s="45" t="s">
        <v>224</v>
      </c>
      <c r="M405" s="45" t="s">
        <v>224</v>
      </c>
      <c r="N405" s="45" t="s">
        <v>224</v>
      </c>
      <c r="O405" s="45" t="s">
        <v>224</v>
      </c>
      <c r="P405" s="45" t="s">
        <v>224</v>
      </c>
      <c r="Q405" s="45" t="s">
        <v>224</v>
      </c>
      <c r="R405" s="46" t="s">
        <v>224</v>
      </c>
    </row>
    <row r="406" spans="1:18" x14ac:dyDescent="0.25">
      <c r="A406" s="12" t="s">
        <v>628</v>
      </c>
      <c r="B406" s="21" t="s">
        <v>405</v>
      </c>
      <c r="C406" s="14" t="s">
        <v>17</v>
      </c>
      <c r="D406" s="67">
        <v>216.18910270833314</v>
      </c>
      <c r="E406" s="45">
        <v>241.34793299050006</v>
      </c>
      <c r="F406" s="45">
        <v>184.69292549514364</v>
      </c>
      <c r="G406" s="45">
        <v>193.98910569469146</v>
      </c>
      <c r="H406" s="45" t="s">
        <v>224</v>
      </c>
      <c r="I406" s="45">
        <v>213.38801626416065</v>
      </c>
      <c r="J406" s="45" t="s">
        <v>224</v>
      </c>
      <c r="K406" s="45">
        <v>234.72681789057674</v>
      </c>
      <c r="L406" s="45" t="s">
        <v>224</v>
      </c>
      <c r="M406" s="45">
        <v>258.19949967963447</v>
      </c>
      <c r="N406" s="45" t="s">
        <v>224</v>
      </c>
      <c r="O406" s="45">
        <v>284.01944964759787</v>
      </c>
      <c r="P406" s="45" t="s">
        <v>224</v>
      </c>
      <c r="Q406" s="42" t="s">
        <v>224</v>
      </c>
      <c r="R406" s="43">
        <f t="shared" ref="R406" si="32">G406+I406+K406+M406+O406</f>
        <v>1184.3228891766612</v>
      </c>
    </row>
    <row r="407" spans="1:18" ht="15.75" customHeight="1" outlineLevel="1" x14ac:dyDescent="0.25">
      <c r="A407" s="12" t="s">
        <v>629</v>
      </c>
      <c r="B407" s="21" t="s">
        <v>408</v>
      </c>
      <c r="C407" s="14" t="s">
        <v>17</v>
      </c>
      <c r="D407" s="67" t="s">
        <v>224</v>
      </c>
      <c r="E407" s="45" t="s">
        <v>224</v>
      </c>
      <c r="F407" s="45" t="s">
        <v>224</v>
      </c>
      <c r="G407" s="45" t="s">
        <v>224</v>
      </c>
      <c r="H407" s="45" t="s">
        <v>224</v>
      </c>
      <c r="I407" s="45" t="s">
        <v>224</v>
      </c>
      <c r="J407" s="45" t="s">
        <v>224</v>
      </c>
      <c r="K407" s="45" t="s">
        <v>224</v>
      </c>
      <c r="L407" s="45" t="s">
        <v>224</v>
      </c>
      <c r="M407" s="45" t="s">
        <v>224</v>
      </c>
      <c r="N407" s="45" t="s">
        <v>224</v>
      </c>
      <c r="O407" s="45" t="s">
        <v>224</v>
      </c>
      <c r="P407" s="45" t="s">
        <v>224</v>
      </c>
      <c r="Q407" s="45" t="s">
        <v>224</v>
      </c>
      <c r="R407" s="46" t="s">
        <v>224</v>
      </c>
    </row>
    <row r="408" spans="1:18" x14ac:dyDescent="0.25">
      <c r="A408" s="12" t="s">
        <v>630</v>
      </c>
      <c r="B408" s="21" t="s">
        <v>414</v>
      </c>
      <c r="C408" s="14" t="s">
        <v>17</v>
      </c>
      <c r="D408" s="67">
        <v>0</v>
      </c>
      <c r="E408" s="45">
        <v>0</v>
      </c>
      <c r="F408" s="45">
        <v>0</v>
      </c>
      <c r="G408" s="45">
        <v>0</v>
      </c>
      <c r="H408" s="45" t="s">
        <v>224</v>
      </c>
      <c r="I408" s="45">
        <v>0</v>
      </c>
      <c r="J408" s="45" t="s">
        <v>224</v>
      </c>
      <c r="K408" s="45">
        <v>0</v>
      </c>
      <c r="L408" s="45" t="s">
        <v>224</v>
      </c>
      <c r="M408" s="45">
        <v>0</v>
      </c>
      <c r="N408" s="45" t="s">
        <v>224</v>
      </c>
      <c r="O408" s="45">
        <v>0</v>
      </c>
      <c r="P408" s="45" t="s">
        <v>224</v>
      </c>
      <c r="Q408" s="42" t="s">
        <v>224</v>
      </c>
      <c r="R408" s="43">
        <f t="shared" ref="R408" si="33">G408+I408+K408+M408+O408</f>
        <v>0</v>
      </c>
    </row>
    <row r="409" spans="1:18" ht="15.75" customHeight="1" outlineLevel="1" x14ac:dyDescent="0.25">
      <c r="A409" s="12" t="s">
        <v>631</v>
      </c>
      <c r="B409" s="21" t="s">
        <v>416</v>
      </c>
      <c r="C409" s="14" t="s">
        <v>17</v>
      </c>
      <c r="D409" s="67" t="s">
        <v>224</v>
      </c>
      <c r="E409" s="45" t="s">
        <v>224</v>
      </c>
      <c r="F409" s="45" t="s">
        <v>224</v>
      </c>
      <c r="G409" s="45" t="s">
        <v>224</v>
      </c>
      <c r="H409" s="45" t="s">
        <v>224</v>
      </c>
      <c r="I409" s="45" t="s">
        <v>224</v>
      </c>
      <c r="J409" s="45" t="s">
        <v>224</v>
      </c>
      <c r="K409" s="45" t="s">
        <v>224</v>
      </c>
      <c r="L409" s="45" t="s">
        <v>224</v>
      </c>
      <c r="M409" s="45" t="s">
        <v>224</v>
      </c>
      <c r="N409" s="45" t="s">
        <v>224</v>
      </c>
      <c r="O409" s="45" t="s">
        <v>224</v>
      </c>
      <c r="P409" s="45" t="s">
        <v>224</v>
      </c>
      <c r="Q409" s="45" t="s">
        <v>224</v>
      </c>
      <c r="R409" s="46" t="s">
        <v>224</v>
      </c>
    </row>
    <row r="410" spans="1:18" ht="31.5" customHeight="1" outlineLevel="1" x14ac:dyDescent="0.25">
      <c r="A410" s="12" t="s">
        <v>632</v>
      </c>
      <c r="B410" s="21" t="s">
        <v>419</v>
      </c>
      <c r="C410" s="14" t="s">
        <v>17</v>
      </c>
      <c r="D410" s="67" t="s">
        <v>224</v>
      </c>
      <c r="E410" s="45" t="s">
        <v>224</v>
      </c>
      <c r="F410" s="45" t="s">
        <v>224</v>
      </c>
      <c r="G410" s="45" t="s">
        <v>224</v>
      </c>
      <c r="H410" s="45" t="s">
        <v>224</v>
      </c>
      <c r="I410" s="45" t="s">
        <v>224</v>
      </c>
      <c r="J410" s="45" t="s">
        <v>224</v>
      </c>
      <c r="K410" s="45" t="s">
        <v>224</v>
      </c>
      <c r="L410" s="45" t="s">
        <v>224</v>
      </c>
      <c r="M410" s="45" t="s">
        <v>224</v>
      </c>
      <c r="N410" s="45" t="s">
        <v>224</v>
      </c>
      <c r="O410" s="45" t="s">
        <v>224</v>
      </c>
      <c r="P410" s="45" t="s">
        <v>224</v>
      </c>
      <c r="Q410" s="45" t="s">
        <v>224</v>
      </c>
      <c r="R410" s="46" t="s">
        <v>224</v>
      </c>
    </row>
    <row r="411" spans="1:18" ht="15.75" customHeight="1" outlineLevel="1" x14ac:dyDescent="0.25">
      <c r="A411" s="12" t="s">
        <v>633</v>
      </c>
      <c r="B411" s="22" t="s">
        <v>41</v>
      </c>
      <c r="C411" s="14" t="s">
        <v>17</v>
      </c>
      <c r="D411" s="67" t="s">
        <v>224</v>
      </c>
      <c r="E411" s="45" t="s">
        <v>224</v>
      </c>
      <c r="F411" s="45" t="s">
        <v>224</v>
      </c>
      <c r="G411" s="45" t="s">
        <v>224</v>
      </c>
      <c r="H411" s="45" t="s">
        <v>224</v>
      </c>
      <c r="I411" s="45" t="s">
        <v>224</v>
      </c>
      <c r="J411" s="45" t="s">
        <v>224</v>
      </c>
      <c r="K411" s="45" t="s">
        <v>224</v>
      </c>
      <c r="L411" s="45" t="s">
        <v>224</v>
      </c>
      <c r="M411" s="45" t="s">
        <v>224</v>
      </c>
      <c r="N411" s="45" t="s">
        <v>224</v>
      </c>
      <c r="O411" s="45" t="s">
        <v>224</v>
      </c>
      <c r="P411" s="45" t="s">
        <v>224</v>
      </c>
      <c r="Q411" s="45" t="s">
        <v>224</v>
      </c>
      <c r="R411" s="46" t="s">
        <v>224</v>
      </c>
    </row>
    <row r="412" spans="1:18" ht="15.75" customHeight="1" outlineLevel="1" x14ac:dyDescent="0.25">
      <c r="A412" s="12" t="s">
        <v>634</v>
      </c>
      <c r="B412" s="112" t="s">
        <v>43</v>
      </c>
      <c r="C412" s="14" t="s">
        <v>17</v>
      </c>
      <c r="D412" s="67" t="s">
        <v>224</v>
      </c>
      <c r="E412" s="45" t="s">
        <v>224</v>
      </c>
      <c r="F412" s="45" t="s">
        <v>224</v>
      </c>
      <c r="G412" s="45" t="s">
        <v>224</v>
      </c>
      <c r="H412" s="45" t="s">
        <v>224</v>
      </c>
      <c r="I412" s="45" t="s">
        <v>224</v>
      </c>
      <c r="J412" s="45" t="s">
        <v>224</v>
      </c>
      <c r="K412" s="45" t="s">
        <v>224</v>
      </c>
      <c r="L412" s="45" t="s">
        <v>224</v>
      </c>
      <c r="M412" s="45" t="s">
        <v>224</v>
      </c>
      <c r="N412" s="45" t="s">
        <v>224</v>
      </c>
      <c r="O412" s="45" t="s">
        <v>224</v>
      </c>
      <c r="P412" s="45" t="s">
        <v>224</v>
      </c>
      <c r="Q412" s="45" t="s">
        <v>224</v>
      </c>
      <c r="R412" s="46" t="s">
        <v>224</v>
      </c>
    </row>
    <row r="413" spans="1:18" x14ac:dyDescent="0.25">
      <c r="A413" s="12" t="s">
        <v>635</v>
      </c>
      <c r="B413" s="19" t="s">
        <v>636</v>
      </c>
      <c r="C413" s="14" t="s">
        <v>17</v>
      </c>
      <c r="D413" s="66">
        <v>0</v>
      </c>
      <c r="E413" s="45">
        <v>0</v>
      </c>
      <c r="F413" s="45">
        <v>0</v>
      </c>
      <c r="G413" s="45">
        <v>0</v>
      </c>
      <c r="H413" s="45" t="s">
        <v>224</v>
      </c>
      <c r="I413" s="45">
        <v>0</v>
      </c>
      <c r="J413" s="45" t="s">
        <v>224</v>
      </c>
      <c r="K413" s="45">
        <v>0</v>
      </c>
      <c r="L413" s="45" t="s">
        <v>224</v>
      </c>
      <c r="M413" s="45">
        <v>0</v>
      </c>
      <c r="N413" s="45" t="s">
        <v>224</v>
      </c>
      <c r="O413" s="45">
        <v>0</v>
      </c>
      <c r="P413" s="45" t="s">
        <v>224</v>
      </c>
      <c r="Q413" s="42" t="s">
        <v>224</v>
      </c>
      <c r="R413" s="43">
        <f t="shared" ref="R413:R414" si="34">G413+I413+K413+M413+O413</f>
        <v>0</v>
      </c>
    </row>
    <row r="414" spans="1:18" x14ac:dyDescent="0.25">
      <c r="A414" s="12" t="s">
        <v>637</v>
      </c>
      <c r="B414" s="19" t="s">
        <v>638</v>
      </c>
      <c r="C414" s="14" t="s">
        <v>17</v>
      </c>
      <c r="D414" s="66">
        <v>0</v>
      </c>
      <c r="E414" s="45">
        <v>0</v>
      </c>
      <c r="F414" s="45">
        <v>0</v>
      </c>
      <c r="G414" s="45">
        <v>0</v>
      </c>
      <c r="H414" s="45" t="s">
        <v>224</v>
      </c>
      <c r="I414" s="45">
        <v>0</v>
      </c>
      <c r="J414" s="45" t="s">
        <v>224</v>
      </c>
      <c r="K414" s="45">
        <v>0</v>
      </c>
      <c r="L414" s="45" t="s">
        <v>224</v>
      </c>
      <c r="M414" s="45">
        <v>0</v>
      </c>
      <c r="N414" s="45" t="s">
        <v>224</v>
      </c>
      <c r="O414" s="45">
        <v>0</v>
      </c>
      <c r="P414" s="45" t="s">
        <v>224</v>
      </c>
      <c r="Q414" s="42" t="s">
        <v>224</v>
      </c>
      <c r="R414" s="43">
        <f t="shared" si="34"/>
        <v>0</v>
      </c>
    </row>
    <row r="415" spans="1:18" ht="15.75" customHeight="1" outlineLevel="1" x14ac:dyDescent="0.25">
      <c r="A415" s="12" t="s">
        <v>639</v>
      </c>
      <c r="B415" s="21" t="s">
        <v>623</v>
      </c>
      <c r="C415" s="14" t="s">
        <v>17</v>
      </c>
      <c r="D415" s="66" t="s">
        <v>224</v>
      </c>
      <c r="E415" s="45" t="s">
        <v>224</v>
      </c>
      <c r="F415" s="45" t="s">
        <v>224</v>
      </c>
      <c r="G415" s="45" t="s">
        <v>224</v>
      </c>
      <c r="H415" s="45" t="s">
        <v>224</v>
      </c>
      <c r="I415" s="45" t="s">
        <v>224</v>
      </c>
      <c r="J415" s="45" t="s">
        <v>224</v>
      </c>
      <c r="K415" s="45" t="s">
        <v>224</v>
      </c>
      <c r="L415" s="45" t="s">
        <v>224</v>
      </c>
      <c r="M415" s="45" t="s">
        <v>224</v>
      </c>
      <c r="N415" s="45" t="s">
        <v>224</v>
      </c>
      <c r="O415" s="45" t="s">
        <v>224</v>
      </c>
      <c r="P415" s="45" t="s">
        <v>224</v>
      </c>
      <c r="Q415" s="45" t="s">
        <v>224</v>
      </c>
      <c r="R415" s="46" t="s">
        <v>224</v>
      </c>
    </row>
    <row r="416" spans="1:18" ht="31.5" customHeight="1" outlineLevel="1" x14ac:dyDescent="0.25">
      <c r="A416" s="12" t="s">
        <v>640</v>
      </c>
      <c r="B416" s="21" t="s">
        <v>21</v>
      </c>
      <c r="C416" s="14" t="s">
        <v>17</v>
      </c>
      <c r="D416" s="66" t="s">
        <v>224</v>
      </c>
      <c r="E416" s="45" t="s">
        <v>224</v>
      </c>
      <c r="F416" s="45" t="s">
        <v>224</v>
      </c>
      <c r="G416" s="45" t="s">
        <v>224</v>
      </c>
      <c r="H416" s="45" t="s">
        <v>224</v>
      </c>
      <c r="I416" s="45" t="s">
        <v>224</v>
      </c>
      <c r="J416" s="45" t="s">
        <v>224</v>
      </c>
      <c r="K416" s="45" t="s">
        <v>224</v>
      </c>
      <c r="L416" s="45" t="s">
        <v>224</v>
      </c>
      <c r="M416" s="45" t="s">
        <v>224</v>
      </c>
      <c r="N416" s="45" t="s">
        <v>224</v>
      </c>
      <c r="O416" s="45" t="s">
        <v>224</v>
      </c>
      <c r="P416" s="45" t="s">
        <v>224</v>
      </c>
      <c r="Q416" s="45" t="s">
        <v>224</v>
      </c>
      <c r="R416" s="46" t="s">
        <v>224</v>
      </c>
    </row>
    <row r="417" spans="1:18" ht="31.5" customHeight="1" outlineLevel="1" x14ac:dyDescent="0.25">
      <c r="A417" s="12" t="s">
        <v>641</v>
      </c>
      <c r="B417" s="21" t="s">
        <v>23</v>
      </c>
      <c r="C417" s="14" t="s">
        <v>17</v>
      </c>
      <c r="D417" s="66" t="s">
        <v>224</v>
      </c>
      <c r="E417" s="45" t="s">
        <v>224</v>
      </c>
      <c r="F417" s="45" t="s">
        <v>224</v>
      </c>
      <c r="G417" s="45" t="s">
        <v>224</v>
      </c>
      <c r="H417" s="45" t="s">
        <v>224</v>
      </c>
      <c r="I417" s="45" t="s">
        <v>224</v>
      </c>
      <c r="J417" s="45" t="s">
        <v>224</v>
      </c>
      <c r="K417" s="45" t="s">
        <v>224</v>
      </c>
      <c r="L417" s="45" t="s">
        <v>224</v>
      </c>
      <c r="M417" s="45" t="s">
        <v>224</v>
      </c>
      <c r="N417" s="45" t="s">
        <v>224</v>
      </c>
      <c r="O417" s="45" t="s">
        <v>224</v>
      </c>
      <c r="P417" s="45" t="s">
        <v>224</v>
      </c>
      <c r="Q417" s="45" t="s">
        <v>224</v>
      </c>
      <c r="R417" s="46" t="s">
        <v>224</v>
      </c>
    </row>
    <row r="418" spans="1:18" ht="31.5" customHeight="1" outlineLevel="1" x14ac:dyDescent="0.25">
      <c r="A418" s="12" t="s">
        <v>642</v>
      </c>
      <c r="B418" s="21" t="s">
        <v>25</v>
      </c>
      <c r="C418" s="14" t="s">
        <v>17</v>
      </c>
      <c r="D418" s="66" t="s">
        <v>224</v>
      </c>
      <c r="E418" s="45" t="s">
        <v>224</v>
      </c>
      <c r="F418" s="45" t="s">
        <v>224</v>
      </c>
      <c r="G418" s="45" t="s">
        <v>224</v>
      </c>
      <c r="H418" s="45" t="s">
        <v>224</v>
      </c>
      <c r="I418" s="45" t="s">
        <v>224</v>
      </c>
      <c r="J418" s="45" t="s">
        <v>224</v>
      </c>
      <c r="K418" s="45" t="s">
        <v>224</v>
      </c>
      <c r="L418" s="45" t="s">
        <v>224</v>
      </c>
      <c r="M418" s="45" t="s">
        <v>224</v>
      </c>
      <c r="N418" s="45" t="s">
        <v>224</v>
      </c>
      <c r="O418" s="45" t="s">
        <v>224</v>
      </c>
      <c r="P418" s="45" t="s">
        <v>224</v>
      </c>
      <c r="Q418" s="45" t="s">
        <v>224</v>
      </c>
      <c r="R418" s="46" t="s">
        <v>224</v>
      </c>
    </row>
    <row r="419" spans="1:18" ht="15.75" customHeight="1" outlineLevel="1" x14ac:dyDescent="0.25">
      <c r="A419" s="12" t="s">
        <v>643</v>
      </c>
      <c r="B419" s="21" t="s">
        <v>402</v>
      </c>
      <c r="C419" s="14" t="s">
        <v>17</v>
      </c>
      <c r="D419" s="66" t="s">
        <v>224</v>
      </c>
      <c r="E419" s="45" t="s">
        <v>224</v>
      </c>
      <c r="F419" s="45" t="s">
        <v>224</v>
      </c>
      <c r="G419" s="45" t="s">
        <v>224</v>
      </c>
      <c r="H419" s="45" t="s">
        <v>224</v>
      </c>
      <c r="I419" s="45" t="s">
        <v>224</v>
      </c>
      <c r="J419" s="45" t="s">
        <v>224</v>
      </c>
      <c r="K419" s="45" t="s">
        <v>224</v>
      </c>
      <c r="L419" s="45" t="s">
        <v>224</v>
      </c>
      <c r="M419" s="45" t="s">
        <v>224</v>
      </c>
      <c r="N419" s="45" t="s">
        <v>224</v>
      </c>
      <c r="O419" s="45" t="s">
        <v>224</v>
      </c>
      <c r="P419" s="45" t="s">
        <v>224</v>
      </c>
      <c r="Q419" s="45" t="s">
        <v>224</v>
      </c>
      <c r="R419" s="46" t="s">
        <v>224</v>
      </c>
    </row>
    <row r="420" spans="1:18" x14ac:dyDescent="0.25">
      <c r="A420" s="12" t="s">
        <v>644</v>
      </c>
      <c r="B420" s="21" t="s">
        <v>405</v>
      </c>
      <c r="C420" s="14" t="s">
        <v>17</v>
      </c>
      <c r="D420" s="66">
        <v>0</v>
      </c>
      <c r="E420" s="45">
        <v>0</v>
      </c>
      <c r="F420" s="45">
        <v>0</v>
      </c>
      <c r="G420" s="45">
        <v>0</v>
      </c>
      <c r="H420" s="45" t="s">
        <v>224</v>
      </c>
      <c r="I420" s="45">
        <v>0</v>
      </c>
      <c r="J420" s="45" t="s">
        <v>224</v>
      </c>
      <c r="K420" s="45">
        <v>0</v>
      </c>
      <c r="L420" s="45" t="s">
        <v>224</v>
      </c>
      <c r="M420" s="45">
        <v>0</v>
      </c>
      <c r="N420" s="45" t="s">
        <v>224</v>
      </c>
      <c r="O420" s="45">
        <v>0</v>
      </c>
      <c r="P420" s="45" t="s">
        <v>224</v>
      </c>
      <c r="Q420" s="42" t="s">
        <v>224</v>
      </c>
      <c r="R420" s="43">
        <f t="shared" ref="R420" si="35">G420+I420+K420+M420+O420</f>
        <v>0</v>
      </c>
    </row>
    <row r="421" spans="1:18" ht="15.75" customHeight="1" outlineLevel="1" x14ac:dyDescent="0.25">
      <c r="A421" s="12" t="s">
        <v>645</v>
      </c>
      <c r="B421" s="21" t="s">
        <v>408</v>
      </c>
      <c r="C421" s="14" t="s">
        <v>17</v>
      </c>
      <c r="D421" s="66" t="s">
        <v>224</v>
      </c>
      <c r="E421" s="45" t="s">
        <v>224</v>
      </c>
      <c r="F421" s="45" t="s">
        <v>224</v>
      </c>
      <c r="G421" s="45" t="s">
        <v>224</v>
      </c>
      <c r="H421" s="45" t="s">
        <v>224</v>
      </c>
      <c r="I421" s="45" t="s">
        <v>224</v>
      </c>
      <c r="J421" s="45" t="s">
        <v>224</v>
      </c>
      <c r="K421" s="45" t="s">
        <v>224</v>
      </c>
      <c r="L421" s="45" t="s">
        <v>224</v>
      </c>
      <c r="M421" s="45" t="s">
        <v>224</v>
      </c>
      <c r="N421" s="45" t="s">
        <v>224</v>
      </c>
      <c r="O421" s="45" t="s">
        <v>224</v>
      </c>
      <c r="P421" s="45" t="s">
        <v>224</v>
      </c>
      <c r="Q421" s="45" t="s">
        <v>224</v>
      </c>
      <c r="R421" s="46" t="s">
        <v>224</v>
      </c>
    </row>
    <row r="422" spans="1:18" x14ac:dyDescent="0.25">
      <c r="A422" s="12" t="s">
        <v>646</v>
      </c>
      <c r="B422" s="21" t="s">
        <v>414</v>
      </c>
      <c r="C422" s="14" t="s">
        <v>17</v>
      </c>
      <c r="D422" s="66">
        <v>0</v>
      </c>
      <c r="E422" s="45">
        <v>0</v>
      </c>
      <c r="F422" s="45">
        <v>0</v>
      </c>
      <c r="G422" s="45">
        <v>0</v>
      </c>
      <c r="H422" s="45" t="s">
        <v>224</v>
      </c>
      <c r="I422" s="45">
        <v>0</v>
      </c>
      <c r="J422" s="45" t="s">
        <v>224</v>
      </c>
      <c r="K422" s="45">
        <v>0</v>
      </c>
      <c r="L422" s="45" t="s">
        <v>224</v>
      </c>
      <c r="M422" s="45">
        <v>0</v>
      </c>
      <c r="N422" s="45" t="s">
        <v>224</v>
      </c>
      <c r="O422" s="45">
        <v>0</v>
      </c>
      <c r="P422" s="45" t="s">
        <v>224</v>
      </c>
      <c r="Q422" s="42" t="s">
        <v>224</v>
      </c>
      <c r="R422" s="43">
        <f t="shared" ref="R422" si="36">G422+I422+K422+M422+O422</f>
        <v>0</v>
      </c>
    </row>
    <row r="423" spans="1:18" ht="15.75" customHeight="1" outlineLevel="1" x14ac:dyDescent="0.25">
      <c r="A423" s="12" t="s">
        <v>647</v>
      </c>
      <c r="B423" s="21" t="s">
        <v>416</v>
      </c>
      <c r="C423" s="14" t="s">
        <v>17</v>
      </c>
      <c r="D423" s="66" t="s">
        <v>224</v>
      </c>
      <c r="E423" s="45" t="s">
        <v>224</v>
      </c>
      <c r="F423" s="45" t="s">
        <v>224</v>
      </c>
      <c r="G423" s="45" t="s">
        <v>224</v>
      </c>
      <c r="H423" s="45" t="s">
        <v>224</v>
      </c>
      <c r="I423" s="45" t="s">
        <v>224</v>
      </c>
      <c r="J423" s="45" t="s">
        <v>224</v>
      </c>
      <c r="K423" s="45" t="s">
        <v>224</v>
      </c>
      <c r="L423" s="45" t="s">
        <v>224</v>
      </c>
      <c r="M423" s="45" t="s">
        <v>224</v>
      </c>
      <c r="N423" s="45" t="s">
        <v>224</v>
      </c>
      <c r="O423" s="45" t="s">
        <v>224</v>
      </c>
      <c r="P423" s="45" t="s">
        <v>224</v>
      </c>
      <c r="Q423" s="45" t="s">
        <v>224</v>
      </c>
      <c r="R423" s="46" t="s">
        <v>224</v>
      </c>
    </row>
    <row r="424" spans="1:18" ht="31.5" customHeight="1" outlineLevel="1" x14ac:dyDescent="0.25">
      <c r="A424" s="12" t="s">
        <v>648</v>
      </c>
      <c r="B424" s="21" t="s">
        <v>419</v>
      </c>
      <c r="C424" s="14" t="s">
        <v>17</v>
      </c>
      <c r="D424" s="66" t="s">
        <v>224</v>
      </c>
      <c r="E424" s="45" t="s">
        <v>224</v>
      </c>
      <c r="F424" s="45" t="s">
        <v>224</v>
      </c>
      <c r="G424" s="45" t="s">
        <v>224</v>
      </c>
      <c r="H424" s="45" t="s">
        <v>224</v>
      </c>
      <c r="I424" s="45" t="s">
        <v>224</v>
      </c>
      <c r="J424" s="45" t="s">
        <v>224</v>
      </c>
      <c r="K424" s="45" t="s">
        <v>224</v>
      </c>
      <c r="L424" s="45" t="s">
        <v>224</v>
      </c>
      <c r="M424" s="45" t="s">
        <v>224</v>
      </c>
      <c r="N424" s="45" t="s">
        <v>224</v>
      </c>
      <c r="O424" s="45" t="s">
        <v>224</v>
      </c>
      <c r="P424" s="45" t="s">
        <v>224</v>
      </c>
      <c r="Q424" s="45" t="s">
        <v>224</v>
      </c>
      <c r="R424" s="46" t="s">
        <v>224</v>
      </c>
    </row>
    <row r="425" spans="1:18" ht="15.75" customHeight="1" outlineLevel="1" x14ac:dyDescent="0.25">
      <c r="A425" s="12" t="s">
        <v>649</v>
      </c>
      <c r="B425" s="112" t="s">
        <v>41</v>
      </c>
      <c r="C425" s="14" t="s">
        <v>17</v>
      </c>
      <c r="D425" s="66" t="s">
        <v>224</v>
      </c>
      <c r="E425" s="45" t="s">
        <v>224</v>
      </c>
      <c r="F425" s="45" t="s">
        <v>224</v>
      </c>
      <c r="G425" s="45" t="s">
        <v>224</v>
      </c>
      <c r="H425" s="45" t="s">
        <v>224</v>
      </c>
      <c r="I425" s="45" t="s">
        <v>224</v>
      </c>
      <c r="J425" s="45" t="s">
        <v>224</v>
      </c>
      <c r="K425" s="45" t="s">
        <v>224</v>
      </c>
      <c r="L425" s="45" t="s">
        <v>224</v>
      </c>
      <c r="M425" s="45" t="s">
        <v>224</v>
      </c>
      <c r="N425" s="45" t="s">
        <v>224</v>
      </c>
      <c r="O425" s="45" t="s">
        <v>224</v>
      </c>
      <c r="P425" s="45" t="s">
        <v>224</v>
      </c>
      <c r="Q425" s="45" t="s">
        <v>224</v>
      </c>
      <c r="R425" s="46" t="s">
        <v>224</v>
      </c>
    </row>
    <row r="426" spans="1:18" ht="15.75" customHeight="1" outlineLevel="1" x14ac:dyDescent="0.25">
      <c r="A426" s="12" t="s">
        <v>650</v>
      </c>
      <c r="B426" s="112" t="s">
        <v>43</v>
      </c>
      <c r="C426" s="14" t="s">
        <v>17</v>
      </c>
      <c r="D426" s="66" t="s">
        <v>224</v>
      </c>
      <c r="E426" s="45" t="s">
        <v>224</v>
      </c>
      <c r="F426" s="45" t="s">
        <v>224</v>
      </c>
      <c r="G426" s="45" t="s">
        <v>224</v>
      </c>
      <c r="H426" s="45" t="s">
        <v>224</v>
      </c>
      <c r="I426" s="45" t="s">
        <v>224</v>
      </c>
      <c r="J426" s="45" t="s">
        <v>224</v>
      </c>
      <c r="K426" s="45" t="s">
        <v>224</v>
      </c>
      <c r="L426" s="45" t="s">
        <v>224</v>
      </c>
      <c r="M426" s="45" t="s">
        <v>224</v>
      </c>
      <c r="N426" s="45" t="s">
        <v>224</v>
      </c>
      <c r="O426" s="45" t="s">
        <v>224</v>
      </c>
      <c r="P426" s="45" t="s">
        <v>224</v>
      </c>
      <c r="Q426" s="45" t="s">
        <v>224</v>
      </c>
      <c r="R426" s="46" t="s">
        <v>224</v>
      </c>
    </row>
    <row r="427" spans="1:18" x14ac:dyDescent="0.25">
      <c r="A427" s="12" t="s">
        <v>28</v>
      </c>
      <c r="B427" s="18" t="s">
        <v>651</v>
      </c>
      <c r="C427" s="14" t="s">
        <v>17</v>
      </c>
      <c r="D427" s="66">
        <v>72.298528168366587</v>
      </c>
      <c r="E427" s="45">
        <v>73.481774206300059</v>
      </c>
      <c r="F427" s="45">
        <v>44.571741075614291</v>
      </c>
      <c r="G427" s="45">
        <v>46.154586003931016</v>
      </c>
      <c r="H427" s="45" t="s">
        <v>224</v>
      </c>
      <c r="I427" s="45">
        <v>50.556989531179752</v>
      </c>
      <c r="J427" s="45" t="s">
        <v>224</v>
      </c>
      <c r="K427" s="45">
        <v>55.195081011545327</v>
      </c>
      <c r="L427" s="45" t="s">
        <v>224</v>
      </c>
      <c r="M427" s="45">
        <v>60.277354088728082</v>
      </c>
      <c r="N427" s="45" t="s">
        <v>224</v>
      </c>
      <c r="O427" s="45">
        <v>65.847304427502408</v>
      </c>
      <c r="P427" s="45" t="s">
        <v>224</v>
      </c>
      <c r="Q427" s="42" t="s">
        <v>224</v>
      </c>
      <c r="R427" s="43">
        <f t="shared" ref="R427:R437" si="37">G427+I427+K427+M427+O427</f>
        <v>278.03131506288662</v>
      </c>
    </row>
    <row r="428" spans="1:18" x14ac:dyDescent="0.25">
      <c r="A428" s="12" t="s">
        <v>30</v>
      </c>
      <c r="B428" s="18" t="s">
        <v>652</v>
      </c>
      <c r="C428" s="14" t="s">
        <v>17</v>
      </c>
      <c r="D428" s="66">
        <v>525.33583023860001</v>
      </c>
      <c r="E428" s="45">
        <v>570.32574642999998</v>
      </c>
      <c r="F428" s="45">
        <v>4859.0224799368452</v>
      </c>
      <c r="G428" s="45">
        <v>4080.1482659046615</v>
      </c>
      <c r="H428" s="45" t="s">
        <v>224</v>
      </c>
      <c r="I428" s="45">
        <v>190.88295999600004</v>
      </c>
      <c r="J428" s="45" t="s">
        <v>224</v>
      </c>
      <c r="K428" s="45">
        <v>0</v>
      </c>
      <c r="L428" s="45" t="s">
        <v>224</v>
      </c>
      <c r="M428" s="45">
        <v>0</v>
      </c>
      <c r="N428" s="45" t="s">
        <v>224</v>
      </c>
      <c r="O428" s="45">
        <v>0</v>
      </c>
      <c r="P428" s="45" t="s">
        <v>224</v>
      </c>
      <c r="Q428" s="42" t="s">
        <v>224</v>
      </c>
      <c r="R428" s="43">
        <f t="shared" si="37"/>
        <v>4271.0312259006614</v>
      </c>
    </row>
    <row r="429" spans="1:18" x14ac:dyDescent="0.25">
      <c r="A429" s="12" t="s">
        <v>653</v>
      </c>
      <c r="B429" s="19" t="s">
        <v>654</v>
      </c>
      <c r="C429" s="14" t="s">
        <v>17</v>
      </c>
      <c r="D429" s="66">
        <v>525.33583023860001</v>
      </c>
      <c r="E429" s="45">
        <v>570.32574642999998</v>
      </c>
      <c r="F429" s="45">
        <v>4859.0224799368452</v>
      </c>
      <c r="G429" s="45">
        <v>4080.1482659046615</v>
      </c>
      <c r="H429" s="45" t="s">
        <v>224</v>
      </c>
      <c r="I429" s="45">
        <v>190.88295999600004</v>
      </c>
      <c r="J429" s="45" t="s">
        <v>224</v>
      </c>
      <c r="K429" s="45">
        <v>0</v>
      </c>
      <c r="L429" s="45" t="s">
        <v>224</v>
      </c>
      <c r="M429" s="45">
        <v>0</v>
      </c>
      <c r="N429" s="45" t="s">
        <v>224</v>
      </c>
      <c r="O429" s="45">
        <v>0</v>
      </c>
      <c r="P429" s="45" t="s">
        <v>224</v>
      </c>
      <c r="Q429" s="42" t="s">
        <v>224</v>
      </c>
      <c r="R429" s="43">
        <f t="shared" si="37"/>
        <v>4271.0312259006614</v>
      </c>
    </row>
    <row r="430" spans="1:18" x14ac:dyDescent="0.25">
      <c r="A430" s="12" t="s">
        <v>655</v>
      </c>
      <c r="B430" s="19" t="s">
        <v>656</v>
      </c>
      <c r="C430" s="14" t="s">
        <v>17</v>
      </c>
      <c r="D430" s="66">
        <v>0</v>
      </c>
      <c r="E430" s="45">
        <v>0</v>
      </c>
      <c r="F430" s="45">
        <v>0</v>
      </c>
      <c r="G430" s="45">
        <v>0</v>
      </c>
      <c r="H430" s="45" t="s">
        <v>224</v>
      </c>
      <c r="I430" s="45">
        <v>0</v>
      </c>
      <c r="J430" s="45" t="s">
        <v>224</v>
      </c>
      <c r="K430" s="45">
        <v>0</v>
      </c>
      <c r="L430" s="45" t="s">
        <v>224</v>
      </c>
      <c r="M430" s="45">
        <v>0</v>
      </c>
      <c r="N430" s="45" t="s">
        <v>224</v>
      </c>
      <c r="O430" s="45">
        <v>0</v>
      </c>
      <c r="P430" s="45" t="s">
        <v>224</v>
      </c>
      <c r="Q430" s="42" t="s">
        <v>224</v>
      </c>
      <c r="R430" s="43">
        <f t="shared" si="37"/>
        <v>0</v>
      </c>
    </row>
    <row r="431" spans="1:18" x14ac:dyDescent="0.25">
      <c r="A431" s="12" t="s">
        <v>46</v>
      </c>
      <c r="B431" s="44" t="s">
        <v>657</v>
      </c>
      <c r="C431" s="14" t="s">
        <v>17</v>
      </c>
      <c r="D431" s="66">
        <v>568.50504235999995</v>
      </c>
      <c r="E431" s="45">
        <v>1361.25216901</v>
      </c>
      <c r="F431" s="45">
        <v>0</v>
      </c>
      <c r="G431" s="45">
        <v>0</v>
      </c>
      <c r="H431" s="45" t="s">
        <v>224</v>
      </c>
      <c r="I431" s="45">
        <v>0</v>
      </c>
      <c r="J431" s="45" t="s">
        <v>224</v>
      </c>
      <c r="K431" s="45">
        <v>0</v>
      </c>
      <c r="L431" s="45" t="s">
        <v>224</v>
      </c>
      <c r="M431" s="45">
        <v>0</v>
      </c>
      <c r="N431" s="45" t="s">
        <v>224</v>
      </c>
      <c r="O431" s="45">
        <v>0</v>
      </c>
      <c r="P431" s="45" t="s">
        <v>224</v>
      </c>
      <c r="Q431" s="42" t="s">
        <v>224</v>
      </c>
      <c r="R431" s="43">
        <f t="shared" si="37"/>
        <v>0</v>
      </c>
    </row>
    <row r="432" spans="1:18" x14ac:dyDescent="0.25">
      <c r="A432" s="12" t="s">
        <v>48</v>
      </c>
      <c r="B432" s="18" t="s">
        <v>658</v>
      </c>
      <c r="C432" s="14" t="s">
        <v>17</v>
      </c>
      <c r="D432" s="66">
        <v>0</v>
      </c>
      <c r="E432" s="45">
        <v>0</v>
      </c>
      <c r="F432" s="45">
        <v>0</v>
      </c>
      <c r="G432" s="45">
        <v>0</v>
      </c>
      <c r="H432" s="45" t="s">
        <v>224</v>
      </c>
      <c r="I432" s="45">
        <v>0</v>
      </c>
      <c r="J432" s="45" t="s">
        <v>224</v>
      </c>
      <c r="K432" s="45">
        <v>0</v>
      </c>
      <c r="L432" s="45" t="s">
        <v>224</v>
      </c>
      <c r="M432" s="45">
        <v>0</v>
      </c>
      <c r="N432" s="45" t="s">
        <v>224</v>
      </c>
      <c r="O432" s="45">
        <v>0</v>
      </c>
      <c r="P432" s="45" t="s">
        <v>224</v>
      </c>
      <c r="Q432" s="42" t="s">
        <v>224</v>
      </c>
      <c r="R432" s="43">
        <f t="shared" si="37"/>
        <v>0</v>
      </c>
    </row>
    <row r="433" spans="1:18" x14ac:dyDescent="0.25">
      <c r="A433" s="12" t="s">
        <v>52</v>
      </c>
      <c r="B433" s="18" t="s">
        <v>659</v>
      </c>
      <c r="C433" s="14" t="s">
        <v>17</v>
      </c>
      <c r="D433" s="66">
        <v>0</v>
      </c>
      <c r="E433" s="45">
        <v>0</v>
      </c>
      <c r="F433" s="45">
        <v>0</v>
      </c>
      <c r="G433" s="45">
        <v>0</v>
      </c>
      <c r="H433" s="45" t="s">
        <v>224</v>
      </c>
      <c r="I433" s="45">
        <v>0</v>
      </c>
      <c r="J433" s="45" t="s">
        <v>224</v>
      </c>
      <c r="K433" s="45">
        <v>0</v>
      </c>
      <c r="L433" s="45" t="s">
        <v>224</v>
      </c>
      <c r="M433" s="45">
        <v>0</v>
      </c>
      <c r="N433" s="45" t="s">
        <v>224</v>
      </c>
      <c r="O433" s="45">
        <v>0</v>
      </c>
      <c r="P433" s="45" t="s">
        <v>224</v>
      </c>
      <c r="Q433" s="42" t="s">
        <v>224</v>
      </c>
      <c r="R433" s="43">
        <f t="shared" si="37"/>
        <v>0</v>
      </c>
    </row>
    <row r="434" spans="1:18" x14ac:dyDescent="0.25">
      <c r="A434" s="12" t="s">
        <v>53</v>
      </c>
      <c r="B434" s="18" t="s">
        <v>660</v>
      </c>
      <c r="C434" s="14" t="s">
        <v>17</v>
      </c>
      <c r="D434" s="66">
        <v>0</v>
      </c>
      <c r="E434" s="45">
        <v>0</v>
      </c>
      <c r="F434" s="45">
        <v>0</v>
      </c>
      <c r="G434" s="45">
        <v>0</v>
      </c>
      <c r="H434" s="45" t="s">
        <v>224</v>
      </c>
      <c r="I434" s="45">
        <v>0</v>
      </c>
      <c r="J434" s="45" t="s">
        <v>224</v>
      </c>
      <c r="K434" s="45">
        <v>0</v>
      </c>
      <c r="L434" s="45" t="s">
        <v>224</v>
      </c>
      <c r="M434" s="45">
        <v>0</v>
      </c>
      <c r="N434" s="45" t="s">
        <v>224</v>
      </c>
      <c r="O434" s="45">
        <v>0</v>
      </c>
      <c r="P434" s="45" t="s">
        <v>224</v>
      </c>
      <c r="Q434" s="42" t="s">
        <v>224</v>
      </c>
      <c r="R434" s="43">
        <f t="shared" si="37"/>
        <v>0</v>
      </c>
    </row>
    <row r="435" spans="1:18" x14ac:dyDescent="0.25">
      <c r="A435" s="12" t="s">
        <v>54</v>
      </c>
      <c r="B435" s="18" t="s">
        <v>661</v>
      </c>
      <c r="C435" s="14" t="s">
        <v>17</v>
      </c>
      <c r="D435" s="66">
        <v>568.50504235999995</v>
      </c>
      <c r="E435" s="45">
        <v>1361.25216901</v>
      </c>
      <c r="F435" s="45">
        <v>0</v>
      </c>
      <c r="G435" s="45">
        <v>0</v>
      </c>
      <c r="H435" s="45" t="s">
        <v>224</v>
      </c>
      <c r="I435" s="45">
        <v>0</v>
      </c>
      <c r="J435" s="45" t="s">
        <v>224</v>
      </c>
      <c r="K435" s="45">
        <v>0</v>
      </c>
      <c r="L435" s="45" t="s">
        <v>224</v>
      </c>
      <c r="M435" s="45">
        <v>0</v>
      </c>
      <c r="N435" s="45" t="s">
        <v>224</v>
      </c>
      <c r="O435" s="45">
        <v>0</v>
      </c>
      <c r="P435" s="45" t="s">
        <v>224</v>
      </c>
      <c r="Q435" s="42" t="s">
        <v>224</v>
      </c>
      <c r="R435" s="43">
        <f t="shared" si="37"/>
        <v>0</v>
      </c>
    </row>
    <row r="436" spans="1:18" x14ac:dyDescent="0.25">
      <c r="A436" s="12" t="s">
        <v>55</v>
      </c>
      <c r="B436" s="18" t="s">
        <v>662</v>
      </c>
      <c r="C436" s="14" t="s">
        <v>17</v>
      </c>
      <c r="D436" s="66">
        <v>0</v>
      </c>
      <c r="E436" s="45">
        <v>0</v>
      </c>
      <c r="F436" s="45">
        <v>0</v>
      </c>
      <c r="G436" s="45">
        <v>0</v>
      </c>
      <c r="H436" s="45" t="s">
        <v>224</v>
      </c>
      <c r="I436" s="45">
        <v>0</v>
      </c>
      <c r="J436" s="45" t="s">
        <v>224</v>
      </c>
      <c r="K436" s="45">
        <v>0</v>
      </c>
      <c r="L436" s="45" t="s">
        <v>224</v>
      </c>
      <c r="M436" s="45">
        <v>0</v>
      </c>
      <c r="N436" s="45" t="s">
        <v>224</v>
      </c>
      <c r="O436" s="45">
        <v>0</v>
      </c>
      <c r="P436" s="45" t="s">
        <v>224</v>
      </c>
      <c r="Q436" s="42" t="s">
        <v>224</v>
      </c>
      <c r="R436" s="43">
        <f t="shared" si="37"/>
        <v>0</v>
      </c>
    </row>
    <row r="437" spans="1:18" x14ac:dyDescent="0.25">
      <c r="A437" s="12" t="s">
        <v>95</v>
      </c>
      <c r="B437" s="19" t="s">
        <v>305</v>
      </c>
      <c r="C437" s="14" t="s">
        <v>17</v>
      </c>
      <c r="D437" s="66">
        <v>0</v>
      </c>
      <c r="E437" s="45">
        <v>0</v>
      </c>
      <c r="F437" s="45">
        <v>0</v>
      </c>
      <c r="G437" s="45">
        <v>0</v>
      </c>
      <c r="H437" s="45" t="s">
        <v>224</v>
      </c>
      <c r="I437" s="45">
        <v>0</v>
      </c>
      <c r="J437" s="45" t="s">
        <v>224</v>
      </c>
      <c r="K437" s="45">
        <v>0</v>
      </c>
      <c r="L437" s="45" t="s">
        <v>224</v>
      </c>
      <c r="M437" s="45">
        <v>0</v>
      </c>
      <c r="N437" s="45" t="s">
        <v>224</v>
      </c>
      <c r="O437" s="45">
        <v>0</v>
      </c>
      <c r="P437" s="45" t="s">
        <v>224</v>
      </c>
      <c r="Q437" s="42" t="s">
        <v>224</v>
      </c>
      <c r="R437" s="43">
        <f t="shared" si="37"/>
        <v>0</v>
      </c>
    </row>
    <row r="438" spans="1:18" ht="31.5" x14ac:dyDescent="0.25">
      <c r="A438" s="12" t="s">
        <v>663</v>
      </c>
      <c r="B438" s="21" t="s">
        <v>664</v>
      </c>
      <c r="C438" s="14" t="s">
        <v>17</v>
      </c>
      <c r="D438" s="67" t="s">
        <v>224</v>
      </c>
      <c r="E438" s="45" t="s">
        <v>224</v>
      </c>
      <c r="F438" s="45" t="s">
        <v>224</v>
      </c>
      <c r="G438" s="45" t="s">
        <v>224</v>
      </c>
      <c r="H438" s="45" t="s">
        <v>224</v>
      </c>
      <c r="I438" s="45" t="s">
        <v>224</v>
      </c>
      <c r="J438" s="45" t="s">
        <v>224</v>
      </c>
      <c r="K438" s="45" t="s">
        <v>224</v>
      </c>
      <c r="L438" s="45" t="s">
        <v>224</v>
      </c>
      <c r="M438" s="45" t="s">
        <v>224</v>
      </c>
      <c r="N438" s="45" t="s">
        <v>224</v>
      </c>
      <c r="O438" s="45" t="s">
        <v>224</v>
      </c>
      <c r="P438" s="45" t="s">
        <v>224</v>
      </c>
      <c r="Q438" s="45" t="s">
        <v>224</v>
      </c>
      <c r="R438" s="46" t="s">
        <v>224</v>
      </c>
    </row>
    <row r="439" spans="1:18" x14ac:dyDescent="0.25">
      <c r="A439" s="12" t="s">
        <v>97</v>
      </c>
      <c r="B439" s="19" t="s">
        <v>307</v>
      </c>
      <c r="C439" s="14" t="s">
        <v>17</v>
      </c>
      <c r="D439" s="67">
        <v>0</v>
      </c>
      <c r="E439" s="45">
        <v>0</v>
      </c>
      <c r="F439" s="45">
        <v>0</v>
      </c>
      <c r="G439" s="45">
        <v>0</v>
      </c>
      <c r="H439" s="45" t="s">
        <v>224</v>
      </c>
      <c r="I439" s="45">
        <v>0</v>
      </c>
      <c r="J439" s="45" t="s">
        <v>224</v>
      </c>
      <c r="K439" s="45">
        <v>0</v>
      </c>
      <c r="L439" s="45" t="s">
        <v>224</v>
      </c>
      <c r="M439" s="45">
        <v>0</v>
      </c>
      <c r="N439" s="45" t="s">
        <v>224</v>
      </c>
      <c r="O439" s="45">
        <v>0</v>
      </c>
      <c r="P439" s="45" t="s">
        <v>224</v>
      </c>
      <c r="Q439" s="42" t="s">
        <v>224</v>
      </c>
      <c r="R439" s="43">
        <f t="shared" ref="R439" si="38">G439+I439+K439+M439+O439</f>
        <v>0</v>
      </c>
    </row>
    <row r="440" spans="1:18" ht="31.5" x14ac:dyDescent="0.25">
      <c r="A440" s="12" t="s">
        <v>665</v>
      </c>
      <c r="B440" s="21" t="s">
        <v>666</v>
      </c>
      <c r="C440" s="14" t="s">
        <v>17</v>
      </c>
      <c r="D440" s="67" t="s">
        <v>224</v>
      </c>
      <c r="E440" s="45" t="s">
        <v>224</v>
      </c>
      <c r="F440" s="45" t="s">
        <v>224</v>
      </c>
      <c r="G440" s="45" t="s">
        <v>224</v>
      </c>
      <c r="H440" s="45" t="s">
        <v>224</v>
      </c>
      <c r="I440" s="45" t="s">
        <v>224</v>
      </c>
      <c r="J440" s="45" t="s">
        <v>224</v>
      </c>
      <c r="K440" s="45" t="s">
        <v>224</v>
      </c>
      <c r="L440" s="45" t="s">
        <v>224</v>
      </c>
      <c r="M440" s="45" t="s">
        <v>224</v>
      </c>
      <c r="N440" s="45" t="s">
        <v>224</v>
      </c>
      <c r="O440" s="45" t="s">
        <v>224</v>
      </c>
      <c r="P440" s="45" t="s">
        <v>224</v>
      </c>
      <c r="Q440" s="45" t="s">
        <v>224</v>
      </c>
      <c r="R440" s="46" t="s">
        <v>224</v>
      </c>
    </row>
    <row r="441" spans="1:18" x14ac:dyDescent="0.25">
      <c r="A441" s="12" t="s">
        <v>56</v>
      </c>
      <c r="B441" s="18" t="s">
        <v>667</v>
      </c>
      <c r="C441" s="14" t="s">
        <v>17</v>
      </c>
      <c r="D441" s="66">
        <v>0</v>
      </c>
      <c r="E441" s="45">
        <v>0</v>
      </c>
      <c r="F441" s="45">
        <v>0</v>
      </c>
      <c r="G441" s="45">
        <v>0</v>
      </c>
      <c r="H441" s="45" t="s">
        <v>224</v>
      </c>
      <c r="I441" s="45">
        <v>0</v>
      </c>
      <c r="J441" s="45" t="s">
        <v>224</v>
      </c>
      <c r="K441" s="45">
        <v>0</v>
      </c>
      <c r="L441" s="45" t="s">
        <v>224</v>
      </c>
      <c r="M441" s="45">
        <v>0</v>
      </c>
      <c r="N441" s="45" t="s">
        <v>224</v>
      </c>
      <c r="O441" s="45">
        <v>0</v>
      </c>
      <c r="P441" s="45" t="s">
        <v>224</v>
      </c>
      <c r="Q441" s="42" t="s">
        <v>224</v>
      </c>
      <c r="R441" s="43">
        <f t="shared" ref="R441:R442" si="39">G441+I441+K441+M441+O441</f>
        <v>0</v>
      </c>
    </row>
    <row r="442" spans="1:18" ht="16.5" thickBot="1" x14ac:dyDescent="0.3">
      <c r="A442" s="23" t="s">
        <v>57</v>
      </c>
      <c r="B442" s="47" t="s">
        <v>668</v>
      </c>
      <c r="C442" s="25" t="s">
        <v>17</v>
      </c>
      <c r="D442" s="68">
        <v>0</v>
      </c>
      <c r="E442" s="48">
        <v>0</v>
      </c>
      <c r="F442" s="48">
        <v>0</v>
      </c>
      <c r="G442" s="48">
        <v>0</v>
      </c>
      <c r="H442" s="48" t="s">
        <v>224</v>
      </c>
      <c r="I442" s="48">
        <v>0</v>
      </c>
      <c r="J442" s="48" t="s">
        <v>224</v>
      </c>
      <c r="K442" s="48">
        <v>0</v>
      </c>
      <c r="L442" s="48" t="s">
        <v>224</v>
      </c>
      <c r="M442" s="48">
        <v>0</v>
      </c>
      <c r="N442" s="48" t="s">
        <v>224</v>
      </c>
      <c r="O442" s="48">
        <v>0</v>
      </c>
      <c r="P442" s="48" t="s">
        <v>224</v>
      </c>
      <c r="Q442" s="42" t="s">
        <v>224</v>
      </c>
      <c r="R442" s="43">
        <f t="shared" si="39"/>
        <v>0</v>
      </c>
    </row>
    <row r="443" spans="1:18" x14ac:dyDescent="0.25">
      <c r="A443" s="8" t="s">
        <v>115</v>
      </c>
      <c r="B443" s="9" t="s">
        <v>108</v>
      </c>
      <c r="C443" s="49" t="s">
        <v>224</v>
      </c>
      <c r="D443" s="50"/>
      <c r="E443" s="51"/>
      <c r="F443" s="51"/>
      <c r="G443" s="51"/>
      <c r="H443" s="51" t="s">
        <v>224</v>
      </c>
      <c r="I443" s="51"/>
      <c r="J443" s="51" t="s">
        <v>224</v>
      </c>
      <c r="K443" s="51"/>
      <c r="L443" s="51" t="s">
        <v>224</v>
      </c>
      <c r="M443" s="51"/>
      <c r="N443" s="51" t="s">
        <v>224</v>
      </c>
      <c r="O443" s="51"/>
      <c r="P443" s="51" t="s">
        <v>224</v>
      </c>
      <c r="Q443" s="51"/>
      <c r="R443" s="52"/>
    </row>
    <row r="444" spans="1:18" ht="47.25" x14ac:dyDescent="0.25">
      <c r="A444" s="53" t="s">
        <v>669</v>
      </c>
      <c r="B444" s="18" t="s">
        <v>670</v>
      </c>
      <c r="C444" s="25" t="s">
        <v>17</v>
      </c>
      <c r="D444" s="45">
        <v>1.8682596400000002</v>
      </c>
      <c r="E444" s="54">
        <v>53.036715330000007</v>
      </c>
      <c r="F444" s="54">
        <v>38.835229655817869</v>
      </c>
      <c r="G444" s="54">
        <v>22.560000000000002</v>
      </c>
      <c r="H444" s="54" t="s">
        <v>224</v>
      </c>
      <c r="I444" s="54">
        <v>23.520000000000003</v>
      </c>
      <c r="J444" s="54" t="s">
        <v>224</v>
      </c>
      <c r="K444" s="54">
        <v>70.56</v>
      </c>
      <c r="L444" s="54" t="s">
        <v>224</v>
      </c>
      <c r="M444" s="54">
        <v>64.8</v>
      </c>
      <c r="N444" s="54" t="s">
        <v>224</v>
      </c>
      <c r="O444" s="54">
        <v>89.763934200000307</v>
      </c>
      <c r="P444" s="54" t="s">
        <v>224</v>
      </c>
      <c r="Q444" s="42" t="s">
        <v>224</v>
      </c>
      <c r="R444" s="43">
        <f t="shared" ref="R444" si="40">G444+I444+K444+M444+O444</f>
        <v>271.20393420000028</v>
      </c>
    </row>
    <row r="445" spans="1:18" x14ac:dyDescent="0.25">
      <c r="A445" s="53" t="s">
        <v>118</v>
      </c>
      <c r="B445" s="19" t="s">
        <v>671</v>
      </c>
      <c r="C445" s="25" t="s">
        <v>17</v>
      </c>
      <c r="D445" s="45" t="s">
        <v>224</v>
      </c>
      <c r="E445" s="54" t="s">
        <v>224</v>
      </c>
      <c r="F445" s="54" t="s">
        <v>224</v>
      </c>
      <c r="G445" s="54" t="s">
        <v>224</v>
      </c>
      <c r="H445" s="54" t="s">
        <v>224</v>
      </c>
      <c r="I445" s="54" t="s">
        <v>224</v>
      </c>
      <c r="J445" s="54" t="s">
        <v>224</v>
      </c>
      <c r="K445" s="54" t="s">
        <v>224</v>
      </c>
      <c r="L445" s="54" t="s">
        <v>224</v>
      </c>
      <c r="M445" s="54" t="s">
        <v>224</v>
      </c>
      <c r="N445" s="54" t="s">
        <v>224</v>
      </c>
      <c r="O445" s="54" t="s">
        <v>224</v>
      </c>
      <c r="P445" s="54" t="s">
        <v>224</v>
      </c>
      <c r="Q445" s="54" t="s">
        <v>224</v>
      </c>
      <c r="R445" s="55" t="s">
        <v>224</v>
      </c>
    </row>
    <row r="446" spans="1:18" ht="31.5" x14ac:dyDescent="0.25">
      <c r="A446" s="53" t="s">
        <v>119</v>
      </c>
      <c r="B446" s="19" t="s">
        <v>672</v>
      </c>
      <c r="C446" s="25" t="s">
        <v>17</v>
      </c>
      <c r="D446" s="45">
        <v>1.5568830333333301</v>
      </c>
      <c r="E446" s="54">
        <v>53.036715330000007</v>
      </c>
      <c r="F446" s="54">
        <v>38.835229655817869</v>
      </c>
      <c r="G446" s="54">
        <v>22.560000000000002</v>
      </c>
      <c r="H446" s="54" t="s">
        <v>224</v>
      </c>
      <c r="I446" s="54">
        <v>23.520000000000003</v>
      </c>
      <c r="J446" s="54" t="s">
        <v>224</v>
      </c>
      <c r="K446" s="54">
        <v>70.56</v>
      </c>
      <c r="L446" s="54" t="s">
        <v>224</v>
      </c>
      <c r="M446" s="54">
        <v>64.8</v>
      </c>
      <c r="N446" s="54" t="s">
        <v>224</v>
      </c>
      <c r="O446" s="54">
        <v>89.763934200000307</v>
      </c>
      <c r="P446" s="54" t="s">
        <v>224</v>
      </c>
      <c r="Q446" s="42" t="s">
        <v>224</v>
      </c>
      <c r="R446" s="43">
        <f t="shared" ref="R446" si="41">G446+I446+K446+M446+O446</f>
        <v>271.20393420000028</v>
      </c>
    </row>
    <row r="447" spans="1:18" x14ac:dyDescent="0.25">
      <c r="A447" s="53" t="s">
        <v>120</v>
      </c>
      <c r="B447" s="19" t="s">
        <v>673</v>
      </c>
      <c r="C447" s="25" t="s">
        <v>17</v>
      </c>
      <c r="D447" s="45" t="s">
        <v>224</v>
      </c>
      <c r="E447" s="54" t="s">
        <v>224</v>
      </c>
      <c r="F447" s="54" t="s">
        <v>224</v>
      </c>
      <c r="G447" s="54" t="s">
        <v>224</v>
      </c>
      <c r="H447" s="54" t="s">
        <v>224</v>
      </c>
      <c r="I447" s="54" t="s">
        <v>224</v>
      </c>
      <c r="J447" s="54" t="s">
        <v>224</v>
      </c>
      <c r="K447" s="54" t="s">
        <v>224</v>
      </c>
      <c r="L447" s="54" t="s">
        <v>224</v>
      </c>
      <c r="M447" s="54" t="s">
        <v>224</v>
      </c>
      <c r="N447" s="54" t="s">
        <v>224</v>
      </c>
      <c r="O447" s="54" t="s">
        <v>224</v>
      </c>
      <c r="P447" s="54" t="s">
        <v>224</v>
      </c>
      <c r="Q447" s="54" t="s">
        <v>224</v>
      </c>
      <c r="R447" s="55" t="s">
        <v>224</v>
      </c>
    </row>
    <row r="448" spans="1:18" ht="33" customHeight="1" x14ac:dyDescent="0.25">
      <c r="A448" s="53" t="s">
        <v>121</v>
      </c>
      <c r="B448" s="18" t="s">
        <v>674</v>
      </c>
      <c r="C448" s="38" t="s">
        <v>224</v>
      </c>
      <c r="D448" s="45" t="s">
        <v>224</v>
      </c>
      <c r="E448" s="54" t="s">
        <v>224</v>
      </c>
      <c r="F448" s="54" t="s">
        <v>224</v>
      </c>
      <c r="G448" s="54" t="s">
        <v>224</v>
      </c>
      <c r="H448" s="54" t="s">
        <v>224</v>
      </c>
      <c r="I448" s="54" t="s">
        <v>224</v>
      </c>
      <c r="J448" s="54" t="s">
        <v>224</v>
      </c>
      <c r="K448" s="54" t="s">
        <v>224</v>
      </c>
      <c r="L448" s="54" t="s">
        <v>224</v>
      </c>
      <c r="M448" s="54" t="s">
        <v>224</v>
      </c>
      <c r="N448" s="54" t="s">
        <v>224</v>
      </c>
      <c r="O448" s="54" t="s">
        <v>224</v>
      </c>
      <c r="P448" s="54" t="s">
        <v>224</v>
      </c>
      <c r="Q448" s="54" t="s">
        <v>224</v>
      </c>
      <c r="R448" s="55" t="s">
        <v>224</v>
      </c>
    </row>
    <row r="449" spans="1:18" x14ac:dyDescent="0.25">
      <c r="A449" s="53" t="s">
        <v>675</v>
      </c>
      <c r="B449" s="19" t="s">
        <v>676</v>
      </c>
      <c r="C449" s="25" t="s">
        <v>17</v>
      </c>
      <c r="D449" s="45" t="s">
        <v>224</v>
      </c>
      <c r="E449" s="54" t="s">
        <v>224</v>
      </c>
      <c r="F449" s="54" t="s">
        <v>224</v>
      </c>
      <c r="G449" s="54" t="s">
        <v>224</v>
      </c>
      <c r="H449" s="54" t="s">
        <v>224</v>
      </c>
      <c r="I449" s="54" t="s">
        <v>224</v>
      </c>
      <c r="J449" s="54" t="s">
        <v>224</v>
      </c>
      <c r="K449" s="54" t="s">
        <v>224</v>
      </c>
      <c r="L449" s="54" t="s">
        <v>224</v>
      </c>
      <c r="M449" s="54" t="s">
        <v>224</v>
      </c>
      <c r="N449" s="54" t="s">
        <v>224</v>
      </c>
      <c r="O449" s="54" t="s">
        <v>224</v>
      </c>
      <c r="P449" s="54" t="s">
        <v>224</v>
      </c>
      <c r="Q449" s="54" t="s">
        <v>224</v>
      </c>
      <c r="R449" s="55" t="s">
        <v>224</v>
      </c>
    </row>
    <row r="450" spans="1:18" x14ac:dyDescent="0.25">
      <c r="A450" s="53" t="s">
        <v>677</v>
      </c>
      <c r="B450" s="19" t="s">
        <v>678</v>
      </c>
      <c r="C450" s="25" t="s">
        <v>17</v>
      </c>
      <c r="D450" s="45" t="s">
        <v>224</v>
      </c>
      <c r="E450" s="54" t="s">
        <v>224</v>
      </c>
      <c r="F450" s="54" t="s">
        <v>224</v>
      </c>
      <c r="G450" s="54" t="s">
        <v>224</v>
      </c>
      <c r="H450" s="54" t="s">
        <v>224</v>
      </c>
      <c r="I450" s="54" t="s">
        <v>224</v>
      </c>
      <c r="J450" s="54" t="s">
        <v>224</v>
      </c>
      <c r="K450" s="54" t="s">
        <v>224</v>
      </c>
      <c r="L450" s="54" t="s">
        <v>224</v>
      </c>
      <c r="M450" s="54" t="s">
        <v>224</v>
      </c>
      <c r="N450" s="54" t="s">
        <v>224</v>
      </c>
      <c r="O450" s="54" t="s">
        <v>224</v>
      </c>
      <c r="P450" s="54" t="s">
        <v>224</v>
      </c>
      <c r="Q450" s="54" t="s">
        <v>224</v>
      </c>
      <c r="R450" s="55" t="s">
        <v>224</v>
      </c>
    </row>
    <row r="451" spans="1:18" ht="16.5" thickBot="1" x14ac:dyDescent="0.3">
      <c r="A451" s="56" t="s">
        <v>679</v>
      </c>
      <c r="B451" s="57" t="s">
        <v>680</v>
      </c>
      <c r="C451" s="28" t="s">
        <v>17</v>
      </c>
      <c r="D451" s="58" t="s">
        <v>224</v>
      </c>
      <c r="E451" s="59" t="s">
        <v>224</v>
      </c>
      <c r="F451" s="59" t="s">
        <v>224</v>
      </c>
      <c r="G451" s="59" t="s">
        <v>224</v>
      </c>
      <c r="H451" s="59" t="s">
        <v>224</v>
      </c>
      <c r="I451" s="59" t="s">
        <v>224</v>
      </c>
      <c r="J451" s="59" t="s">
        <v>224</v>
      </c>
      <c r="K451" s="59" t="s">
        <v>224</v>
      </c>
      <c r="L451" s="59" t="s">
        <v>224</v>
      </c>
      <c r="M451" s="59" t="s">
        <v>224</v>
      </c>
      <c r="N451" s="59" t="s">
        <v>224</v>
      </c>
      <c r="O451" s="59" t="s">
        <v>224</v>
      </c>
      <c r="P451" s="59" t="s">
        <v>224</v>
      </c>
      <c r="Q451" s="59" t="s">
        <v>224</v>
      </c>
      <c r="R451" s="60" t="s">
        <v>224</v>
      </c>
    </row>
    <row r="453" spans="1:18" x14ac:dyDescent="0.25">
      <c r="H453" s="71"/>
      <c r="J453" s="71"/>
    </row>
    <row r="454" spans="1:18" x14ac:dyDescent="0.25">
      <c r="A454" s="65" t="s">
        <v>681</v>
      </c>
    </row>
    <row r="455" spans="1:18" x14ac:dyDescent="0.25">
      <c r="A455" s="114" t="s">
        <v>682</v>
      </c>
      <c r="B455" s="114"/>
      <c r="C455" s="114"/>
      <c r="D455" s="114"/>
      <c r="E455" s="114"/>
      <c r="F455" s="114"/>
      <c r="G455" s="114"/>
      <c r="H455" s="114"/>
      <c r="I455" s="114"/>
      <c r="J455" s="114"/>
      <c r="K455" s="114"/>
      <c r="L455" s="114"/>
      <c r="M455" s="114"/>
      <c r="N455" s="114"/>
      <c r="O455" s="114"/>
      <c r="P455" s="114"/>
      <c r="Q455" s="114"/>
      <c r="R455" s="114"/>
    </row>
    <row r="456" spans="1:18" x14ac:dyDescent="0.25">
      <c r="A456" s="114" t="s">
        <v>683</v>
      </c>
      <c r="B456" s="114"/>
      <c r="C456" s="114"/>
      <c r="D456" s="114"/>
      <c r="E456" s="114"/>
      <c r="F456" s="114"/>
      <c r="G456" s="114"/>
      <c r="H456" s="114"/>
      <c r="I456" s="114"/>
      <c r="J456" s="114"/>
      <c r="K456" s="114"/>
      <c r="L456" s="114"/>
      <c r="M456" s="114"/>
      <c r="N456" s="114"/>
      <c r="O456" s="114"/>
      <c r="P456" s="114"/>
      <c r="Q456" s="114"/>
      <c r="R456" s="114"/>
    </row>
    <row r="457" spans="1:18" x14ac:dyDescent="0.25">
      <c r="A457" s="114" t="s">
        <v>684</v>
      </c>
      <c r="B457" s="114"/>
      <c r="C457" s="114"/>
      <c r="D457" s="114"/>
      <c r="E457" s="114"/>
      <c r="F457" s="114"/>
      <c r="G457" s="114"/>
      <c r="H457" s="114"/>
      <c r="I457" s="114"/>
      <c r="J457" s="114"/>
      <c r="K457" s="114"/>
      <c r="L457" s="114"/>
      <c r="M457" s="114"/>
      <c r="N457" s="114"/>
      <c r="O457" s="114"/>
      <c r="P457" s="114"/>
      <c r="Q457" s="114"/>
      <c r="R457" s="114"/>
    </row>
    <row r="458" spans="1:18" x14ac:dyDescent="0.25">
      <c r="A458" s="98" t="s">
        <v>685</v>
      </c>
    </row>
    <row r="459" spans="1:18" ht="54" customHeight="1" x14ac:dyDescent="0.25">
      <c r="A459" s="115" t="s">
        <v>686</v>
      </c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</row>
  </sheetData>
  <mergeCells count="33">
    <mergeCell ref="A166:R166"/>
    <mergeCell ref="A318:R318"/>
    <mergeCell ref="A368:R369"/>
    <mergeCell ref="A18:R18"/>
    <mergeCell ref="A6:R7"/>
    <mergeCell ref="A9:B9"/>
    <mergeCell ref="A12:B12"/>
    <mergeCell ref="A14:B14"/>
    <mergeCell ref="A15:B15"/>
    <mergeCell ref="A22:R22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456:R456"/>
    <mergeCell ref="A457:R457"/>
    <mergeCell ref="A459:R459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  <mergeCell ref="K370:L370"/>
  </mergeCells>
  <printOptions horizontalCentered="1"/>
  <pageMargins left="0" right="0" top="0" bottom="0" header="0" footer="0"/>
  <pageSetup paperSize="8" scale="58" fitToHeight="0" orientation="landscape" r:id="rId1"/>
  <rowBreaks count="3" manualBreakCount="3">
    <brk id="139" max="17" man="1"/>
    <brk id="252" max="17" man="1"/>
    <brk id="36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2022-03-31T15:46:06Z</dcterms:modified>
</cp:coreProperties>
</file>